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coutinh\Desktop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_FilterDatabase" localSheetId="0" hidden="1">Servidor!$A$7:$AV$82</definedName>
    <definedName name="_xlnm.Print_Area" localSheetId="0">Servidor!$A$1:$S$82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73" i="5" l="1"/>
  <c r="F45" i="5" l="1"/>
  <c r="F41" i="5"/>
  <c r="F50" i="5"/>
  <c r="F31" i="5"/>
  <c r="F81" i="5"/>
  <c r="F80" i="5"/>
  <c r="F75" i="5"/>
  <c r="F74" i="5"/>
  <c r="F38" i="5"/>
  <c r="F39" i="5"/>
  <c r="F46" i="5"/>
  <c r="F82" i="5"/>
  <c r="F72" i="5"/>
  <c r="F26" i="5"/>
  <c r="F27" i="5"/>
  <c r="F28" i="5"/>
  <c r="F29" i="5"/>
  <c r="F30" i="5"/>
  <c r="F32" i="5"/>
  <c r="F33" i="5"/>
  <c r="F34" i="5"/>
  <c r="F35" i="5"/>
  <c r="F51" i="5" l="1"/>
  <c r="F40" i="5"/>
  <c r="F23" i="5"/>
  <c r="F14" i="5" l="1"/>
  <c r="F52" i="5"/>
  <c r="F13" i="5"/>
  <c r="F44" i="5"/>
  <c r="F49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18" i="5"/>
  <c r="F25" i="5"/>
  <c r="F24" i="5"/>
  <c r="F22" i="5"/>
  <c r="F76" i="5" l="1"/>
  <c r="F48" i="5" l="1"/>
  <c r="F47" i="5"/>
  <c r="F71" i="5" l="1"/>
  <c r="F10" i="5" l="1"/>
  <c r="F11" i="5"/>
  <c r="F12" i="5"/>
  <c r="F36" i="5" l="1"/>
  <c r="F9" i="5"/>
  <c r="F8" i="5"/>
  <c r="F70" i="5"/>
  <c r="F69" i="5"/>
  <c r="F68" i="5"/>
  <c r="F67" i="5"/>
  <c r="F66" i="5"/>
  <c r="F79" i="5"/>
  <c r="F78" i="5"/>
  <c r="F77" i="5"/>
  <c r="F43" i="5"/>
  <c r="F42" i="5"/>
  <c r="F37" i="5"/>
  <c r="F19" i="5" l="1"/>
  <c r="F17" i="5"/>
  <c r="F20" i="5"/>
  <c r="F21" i="5"/>
  <c r="F16" i="5"/>
  <c r="F15" i="5" l="1"/>
</calcChain>
</file>

<file path=xl/comments1.xml><?xml version="1.0" encoding="utf-8"?>
<comments xmlns="http://schemas.openxmlformats.org/spreadsheetml/2006/main">
  <authors>
    <author>Santana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Continuam duas ações nessa atribuição. Como você já tem muitas atribuições, sugiro deixar somente o varbo 'analisar'.</t>
        </r>
      </text>
    </comment>
    <comment ref="B15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O trecho em vermelho pode ser suprimido da atribuição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Em que consiste "acompanhar"? Tente usar um verbo que torne a atribuição mais clara.</t>
        </r>
      </text>
    </comment>
  </commentList>
</comments>
</file>

<file path=xl/sharedStrings.xml><?xml version="1.0" encoding="utf-8"?>
<sst xmlns="http://schemas.openxmlformats.org/spreadsheetml/2006/main" count="302" uniqueCount="143">
  <si>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</si>
  <si>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</si>
  <si>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</si>
  <si>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</si>
  <si>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</si>
  <si>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</si>
  <si>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</si>
  <si>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</si>
  <si>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</si>
  <si>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</si>
  <si>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</si>
  <si>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</si>
  <si>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</si>
  <si>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</si>
  <si>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</si>
  <si>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</si>
  <si>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</si>
  <si>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</si>
  <si>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</si>
  <si>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</si>
  <si>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</si>
  <si>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</si>
  <si>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</si>
  <si>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</si>
  <si>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</si>
  <si>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Discutir sugestões de Emendas à Lei de Diretrizes Orçamentárias junto à Secretària de Orçamento e Finanças.</t>
  </si>
  <si>
    <t>Coordenar as atividades relacionadas ao acompanhamento das despesas de caráter continuado</t>
  </si>
  <si>
    <t>Acompanhar a legislação orçamentária</t>
  </si>
  <si>
    <t>X</t>
  </si>
  <si>
    <t>Alto</t>
  </si>
  <si>
    <t>Médio</t>
  </si>
  <si>
    <t>Baixo</t>
  </si>
  <si>
    <t>Instrumentais</t>
  </si>
  <si>
    <t>Sistemas Internos</t>
  </si>
  <si>
    <t>Sistemas Externos</t>
  </si>
  <si>
    <t>Normativos Externos</t>
  </si>
  <si>
    <t>Técnicas Complementares</t>
  </si>
  <si>
    <t>SEI</t>
  </si>
  <si>
    <t>Administra</t>
  </si>
  <si>
    <t>SIAFI</t>
  </si>
  <si>
    <t>Lei 8.666/93</t>
  </si>
  <si>
    <t>Orçamento Público</t>
  </si>
  <si>
    <t>Lei 4.320/64</t>
  </si>
  <si>
    <t>Lei de Responsabilidade Fiscal</t>
  </si>
  <si>
    <t xml:space="preserve">Manual Técnico de Orçamento - MP </t>
  </si>
  <si>
    <t>SIOP</t>
  </si>
  <si>
    <t>JUSTIÇA</t>
  </si>
  <si>
    <t>Tesouro Gerencial</t>
  </si>
  <si>
    <t>Contabilidade Pública</t>
  </si>
  <si>
    <t>COFI</t>
  </si>
  <si>
    <t>Coordenar as atividades e estudos com vistas à implantação de metodologia de análise e apuração de custos do STJ</t>
  </si>
  <si>
    <t>SICONFI</t>
  </si>
  <si>
    <t>Normativos Internos</t>
  </si>
  <si>
    <t>Portarias SOF Créditos Adicionais</t>
  </si>
  <si>
    <t>Lei de Diretrizes Orçamentárias (LDO)</t>
  </si>
  <si>
    <t>Lei Orçamentária Anual</t>
  </si>
  <si>
    <t>Lei do Plano Plurianual</t>
  </si>
  <si>
    <t>Solicitar alterações orçamentárias, sempre que necessário, para atendimento das demandas do Tribunal.</t>
  </si>
  <si>
    <t>INSTRUÇÃO NORMATIVA QUE DISCIPLINA A ELABORAÇÃO E EXECUÇÃO DA PROPOSTA ORÇAMENTÁRIA</t>
  </si>
  <si>
    <t>INSTRUÇÃO NORMATIVA QUE DISCIPLINA A ELABORAÇÃO DE RELATÓRIOS INSTITUCIONAIS</t>
  </si>
  <si>
    <t>INSTRUÇÃO NORMATIVA QUE DISCIPLINA O RECONHECIMENTO DE DESPESAS DE EXERCÍCIOS ANTERIORES</t>
  </si>
  <si>
    <t xml:space="preserve">INSTRUÇÃO NORMATIVA QUE DISCIPLINA A CONSTITUIÇÃO DE RESTOS A PAGAR </t>
  </si>
  <si>
    <t>Resoluções do Conselho Nacional de Justiça</t>
  </si>
  <si>
    <t>Microsoft Excel</t>
  </si>
  <si>
    <t>Microsoft Word</t>
  </si>
  <si>
    <t xml:space="preserve">Instruir os processos com os documentos necessários </t>
  </si>
  <si>
    <t>Manual de Padronização de Textos do STJ</t>
  </si>
  <si>
    <t>Português</t>
  </si>
  <si>
    <t>Redação Oficial</t>
  </si>
  <si>
    <t>Verificar a adequação dos valores sugeridos na Proposta aos Limites constantes dos Referenciais Monetários encaminhados pela SOF/MP e aos limites impostos pela EC 95/2016</t>
  </si>
  <si>
    <t>Constituição Federal</t>
  </si>
  <si>
    <t>Emenda Constitucional n.95/2016</t>
  </si>
  <si>
    <t>Conferir a última versão do RGF aprovada pela Secretaria de Auditoria</t>
  </si>
  <si>
    <t>Encaminhar minuta da Portaria referente ao RGF para conferência da SOF e Diretoria Geral.</t>
  </si>
  <si>
    <t>Discutir a distribuição dos recursos nas Ações Orçamentárias junto com o Gabinete da SOF.</t>
  </si>
  <si>
    <t>Analisar o relatório da dotação de custeio.</t>
  </si>
  <si>
    <t>Analisar a execução das Ações Orçamentárias.</t>
  </si>
  <si>
    <t>Analisar os processos com pedidos de descentralização de créditos</t>
  </si>
  <si>
    <t>Distribuir o processo à Unidade de destino .</t>
  </si>
  <si>
    <t>Acompanhar o trâmite processual.</t>
  </si>
  <si>
    <t>Coordenar as atividades relativas à Programação Orçamentária e Financeira dos recursos autorizados na LOA</t>
  </si>
  <si>
    <t>Conferir as informações relativas ao Cronograma Mensal de Desembolso.</t>
  </si>
  <si>
    <t>Garantir  a integridade da informação, bem como o atendimento dos prazos de publicação do Cronograma Mensal de Desembolso.</t>
  </si>
  <si>
    <t>Emitir relatorios com informação gerencial, com vistas à correta alocação de recursos.</t>
  </si>
  <si>
    <t>Garantir o atendimento dos prazos constantes na instrução normativa relativa aos Relatórios Institucionais, bem como o disposto na Lei de Responsabilidade Fiscal</t>
  </si>
  <si>
    <t>Monitorar a publicação da Receita Corrente Líquida para inclusão no RGF de cada quadrimestre.</t>
  </si>
  <si>
    <t>Conferir os anexos assinados do RGF e os arquivos que serão encaminados para  publicação.</t>
  </si>
  <si>
    <t>Conferir se o processo relativo ao RGF foi instruido com todos os documentos exigidos na Instrução Normativa relativa aos Relatórios Institucionais.</t>
  </si>
  <si>
    <t>Supervisionar o cadastramento e a conferência dos valores relativos aos pagamentos de Precatórios e RPV</t>
  </si>
  <si>
    <t>Assegurar que haja recursos financeiros necessários ao pagamento de précatórios e RPVs, mediante interação com a Secretaria de Orçamento Federal.</t>
  </si>
  <si>
    <t>Acompanhar o trâmite processual</t>
  </si>
  <si>
    <t>Orientar a unidade subordinada acerca de novos procedimentos, decisões administrativas  e alterações na legislação orçamentária afetas à Programação Orçamentária e Financeira.</t>
  </si>
  <si>
    <t>Analisar os relatórios de acompanhamento do Anexo V da LOA .</t>
  </si>
  <si>
    <t>Assegurar, mediante interação junto às unidades do Tribunal, a execução de acordo com o planejamento anual das despesas.</t>
  </si>
  <si>
    <t xml:space="preserve">Supervisionar as atividades de levantamento de dados orçamentários que compreenderão a Prestação de Contas Anual do STJ . </t>
  </si>
  <si>
    <t>Avaliar a sugestão de limites para as áreas solicitantes, com posterior submissão à deliberação superior.</t>
  </si>
  <si>
    <t>Discutir junto à Secretaria de Orçamento Federal o estabelecimento dos pré-limites e limites</t>
  </si>
  <si>
    <t>Enviar à SPROF  os modelos dos Anexos do RGF encaminhados pelo TCU.</t>
  </si>
  <si>
    <t>Planejamento e Programação Orçamentária e Financeira do STJ</t>
  </si>
  <si>
    <t>Supervisionar as atividades relativas à proposição de créditos adicionais.</t>
  </si>
  <si>
    <t xml:space="preserve">Fazer as alterações e adequações necessárias na Pré-Proposta e Proposta Orçamentária para submissão à Diretoria Geral </t>
  </si>
  <si>
    <t xml:space="preserve">Autorizar a disponibilidade orçamentária para processos sem previsão na Proposta </t>
  </si>
  <si>
    <t>Solicitar informações à Coordenadoria de Execução Judicial acerca dos processos relativos a despesas com Precatórios e Requisições de Pequeno Valor</t>
  </si>
  <si>
    <t>Acompanhamento Orçamentário e Financeiro</t>
  </si>
  <si>
    <t>Coordenar o levantamento de dados relativos ao RGF, em cada quadrimestre.</t>
  </si>
  <si>
    <t>Encaminhar os dados relativos ao RGF de cada quadrimestre à Secretaria de Auditoria, para análise.</t>
  </si>
  <si>
    <t>Acompanhar a conferência dos cadastros dos responsáveis no SICONFI e a inclusão dos dados relativos ao RGF de cada quadrimestre</t>
  </si>
  <si>
    <t>Encaminhar o RGF por correio eletrônico à DIREF/TCU, após publicação</t>
  </si>
  <si>
    <t>Responder relatórios de Auditoria Relativos às atividades de programação orçamentária e financeira que sejam encaminhados à Coordenadoria</t>
  </si>
  <si>
    <t>Discutir  o cronograma de elaboração da proposta sugerido pela SPLAN para submissão à Diretoria Geral.</t>
  </si>
  <si>
    <t>Garantir o cumprimento dos prazos de Elaboração da Proposta estabelecidos no cronograma da Secretaria de Orçamento Federal/MP.</t>
  </si>
  <si>
    <t>Analisar o Relatório Geral das Propostas das Unidades do STJ para submissão ao Gabinete da SOF.</t>
  </si>
  <si>
    <t>Solicitar alterações no Plano de Compras e Contratações do STJ para adequação ao Planejamento.</t>
  </si>
  <si>
    <t>Avaliar periodicamente a programação financeira, para evitar distorções na contabilidade do Tribunal e falta de recursos para pagamento das despesas.</t>
  </si>
  <si>
    <t>Acompanhar as reservas de recursos relativas às despesas de duração continuada</t>
  </si>
  <si>
    <t>Orientar a unidade subordinada acerca de novos procedimentos, decisões administrativas  e alterações na legislação orçamentária afetas ao Acompanhamento Orçamentário e Financeiro.</t>
  </si>
  <si>
    <t>Supervisionar as atividades de análise e apuração de custos do Tribunal</t>
  </si>
  <si>
    <t>Analisar a evolução geral e a reserva de recursos para as despesas contratuais</t>
  </si>
  <si>
    <t>Assinar Ofício à Caixa Econômica Federal com solicitação dos extratos de rentabilidade das contas-caução.</t>
  </si>
  <si>
    <t>Orientar a unidade subordinada acerca de novos procedimentos, decisões administrativas  e alterações na legislação orçamentária afetas à Análise e Apuração de Custos</t>
  </si>
  <si>
    <t>Suervisionar o levantamento de dados orçamentários relativos ao Justiça em Números para encaminhamento à AMG</t>
  </si>
  <si>
    <t xml:space="preserve"> Análise e Apuração de Custos</t>
  </si>
  <si>
    <t>Coordenar as etapas de elaboração da proposta orçamentária.</t>
  </si>
  <si>
    <t>Monitorar periodicamente a disponibilidade de recursos.</t>
  </si>
  <si>
    <t>Coordenar as atividades relativas ao Plano Plurianual e à Proposição de emendas à LDO.</t>
  </si>
  <si>
    <t>Consultar as informações relativas á etapa qualitativa da Proposta Orçamentária.</t>
  </si>
  <si>
    <t>Supervisionar o atendimento dos ajustes que eventualmente sejam solicitados pela Secretaria de Auditoria.</t>
  </si>
  <si>
    <t>Conferir os processos relativos ao registro e baixas de garantias contratuais, bem como os relativos aos registros e baixas de contratos na Conta do SIAFI</t>
  </si>
  <si>
    <t>Analisar os relatórios de acompanhamento das despesas contratuais.</t>
  </si>
  <si>
    <t>Atender às Recomendações constantes dos relatórios de Auditoria Relativos ao Acompanhamento Orçamentário e Financeiro recebidos na Coordenadoria.</t>
  </si>
  <si>
    <t>Discutir soluções tecnológicas e operacionais para viabilizar o tratamento de dados e a implantação de metodologia de custos no STJ.</t>
  </si>
  <si>
    <t>Monitorar as etapas do Projeto Estratégico de Custos</t>
  </si>
  <si>
    <t>Responder relatórios de Auditoria Relativos à Metodologia, Análise e Apuração de custos que sejam recebidos Coordenadoria</t>
  </si>
  <si>
    <t>Analisar as propostas de emendas à LDO, bem como as informações orçamentárias prestadas pelas demais unidades da Coordenadoria.</t>
  </si>
  <si>
    <t>Acompanhar a assinatura e publicação da Portaria do RGF e a publicação do Relatório no Portal da Transparência.</t>
  </si>
  <si>
    <t>Encaminhar minuta do Ofício do RGF para Comissão Mista do Congresso Nacional ao Gabinete da SOF.</t>
  </si>
  <si>
    <t>Conferir todos os Relatórios Comparativos e os Relatórios Finais da Pré-proposta e Proposta Orçamentária STJ, respectivamente.</t>
  </si>
  <si>
    <t>Conferir a projeção de despesas de pessoal para encaminhamento à Secretária de Orçamento e Finanças, bem como a planilha com a projeção de despesas de benefícios.</t>
  </si>
  <si>
    <t>Conferir os processos com pedidos de disponibilidade orçamentária e financeira para despesas ordinárias, de pessoal, capacitação e assistência médica, precatórios  e Requisições de Pequeno Valor.</t>
  </si>
  <si>
    <t>Analisar as informações de recursos relativos às despesas de Assistência Médica e Odontológica que são encaminhados à Coordenadoria de Benefícios.</t>
  </si>
  <si>
    <t>Supervisionar a análise dos empenhos para inscrição em restos a pagar e as atividades relativas ao encerramento do exercício.</t>
  </si>
  <si>
    <t>Despachar o processo ao Gabinete da SOF ou outra Unidade de destino .</t>
  </si>
  <si>
    <t xml:space="preserve">Instruir os processos de contratos com os documentos necessários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</si>
</sst>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0"/>
      <name val="Calibri"/>
      <family val="2"/>
      <scheme val="minor"/>
    </font>
    <font>
      <sz val="14"/>
      <color theme="7" tint="0.59999389629810485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4" fillId="9" borderId="16" xfId="0" applyFont="1" applyFill="1" applyBorder="1" applyAlignment="1" applyProtection="1">
      <alignment horizontal="left" vertical="center" wrapText="1"/>
      <protection locked="0"/>
    </xf>
    <xf numFmtId="0" fontId="4" fillId="9" borderId="19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9" borderId="15" xfId="0" applyFont="1" applyFill="1" applyBorder="1" applyAlignment="1" applyProtection="1">
      <alignment horizontal="left" vertical="center" wrapText="1"/>
      <protection locked="0"/>
    </xf>
    <xf numFmtId="0" fontId="4" fillId="9" borderId="17" xfId="0" applyFont="1" applyFill="1" applyBorder="1" applyAlignment="1" applyProtection="1">
      <alignment horizontal="left" vertical="center" wrapText="1"/>
      <protection locked="0"/>
    </xf>
    <xf numFmtId="0" fontId="4" fillId="10" borderId="19" xfId="0" applyFont="1" applyFill="1" applyBorder="1" applyAlignment="1" applyProtection="1">
      <alignment horizontal="center" vertical="center" wrapText="1"/>
      <protection locked="0"/>
    </xf>
    <xf numFmtId="0" fontId="4" fillId="10" borderId="1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9" borderId="13" xfId="0" applyFont="1" applyFill="1" applyBorder="1" applyAlignment="1" applyProtection="1">
      <alignment horizontal="left" vertical="center" wrapText="1"/>
      <protection locked="0"/>
    </xf>
    <xf numFmtId="0" fontId="4" fillId="10" borderId="13" xfId="0" applyFont="1" applyFill="1" applyBorder="1" applyAlignment="1" applyProtection="1">
      <alignment horizontal="center" vertical="center" wrapText="1"/>
      <protection locked="0"/>
    </xf>
    <xf numFmtId="0" fontId="4" fillId="10" borderId="15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10" borderId="16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2" borderId="15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textRotation="90" wrapText="1"/>
    </xf>
    <xf numFmtId="0" fontId="5" fillId="8" borderId="13" xfId="0" applyFont="1" applyFill="1" applyBorder="1" applyAlignment="1" applyProtection="1">
      <alignment horizontal="center" vertical="center" textRotation="90" wrapText="1"/>
    </xf>
    <xf numFmtId="0" fontId="6" fillId="6" borderId="13" xfId="0" applyFont="1" applyFill="1" applyBorder="1" applyAlignment="1" applyProtection="1">
      <alignment horizontal="center" vertical="center" textRotation="90" wrapText="1"/>
    </xf>
    <xf numFmtId="0" fontId="10" fillId="5" borderId="13" xfId="0" applyFont="1" applyFill="1" applyBorder="1" applyAlignment="1">
      <alignment horizontal="center" vertical="center" textRotation="90" wrapText="1"/>
    </xf>
    <xf numFmtId="2" fontId="11" fillId="7" borderId="16" xfId="0" applyNumberFormat="1" applyFont="1" applyFill="1" applyBorder="1" applyAlignment="1" applyProtection="1">
      <alignment horizontal="left" vertical="center" textRotation="90" wrapText="1"/>
    </xf>
    <xf numFmtId="2" fontId="11" fillId="7" borderId="16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7" xfId="0" applyFont="1" applyFill="1" applyBorder="1" applyAlignment="1" applyProtection="1">
      <alignment horizontal="center" vertical="center" textRotation="90" wrapText="1"/>
      <protection locked="0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left" vertical="center" wrapText="1"/>
      <protection locked="0"/>
    </xf>
  </cellXfs>
  <cellStyles count="2">
    <cellStyle name="DF" xfId="1"/>
    <cellStyle name="Normal" xfId="0" builtinId="0"/>
  </cellStyles>
  <dxfs count="6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V86"/>
  <sheetViews>
    <sheetView tabSelected="1" topLeftCell="A22" zoomScaleNormal="100" workbookViewId="0">
      <selection activeCell="C75" sqref="C75"/>
    </sheetView>
  </sheetViews>
  <sheetFormatPr defaultRowHeight="21" x14ac:dyDescent="0.35"/>
  <cols>
    <col min="1" max="1" width="18.85546875" style="7" customWidth="1"/>
    <col min="2" max="2" width="37.7109375" style="8" customWidth="1"/>
    <col min="3" max="3" width="7" style="1" customWidth="1"/>
    <col min="4" max="4" width="9.28515625" style="1" customWidth="1"/>
    <col min="5" max="5" width="11" style="2" customWidth="1"/>
    <col min="6" max="6" width="11.7109375" style="22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5" bestFit="1" customWidth="1"/>
    <col min="12" max="12" width="4.7109375" style="15" customWidth="1"/>
    <col min="13" max="16" width="4.7109375" style="15" bestFit="1" customWidth="1"/>
    <col min="17" max="19" width="4.7109375" style="3" bestFit="1" customWidth="1"/>
    <col min="20" max="20" width="4.85546875" style="3" customWidth="1"/>
    <col min="21" max="21" width="4.140625" style="3" bestFit="1" customWidth="1"/>
    <col min="22" max="22" width="4.140625" style="3" customWidth="1"/>
    <col min="23" max="23" width="3.85546875" style="3" customWidth="1"/>
    <col min="24" max="24" width="4.7109375" style="3" customWidth="1"/>
    <col min="25" max="26" width="5.7109375" style="3" customWidth="1"/>
    <col min="27" max="28" width="5.28515625" style="3" customWidth="1"/>
    <col min="29" max="31" width="5" style="3" customWidth="1"/>
    <col min="32" max="32" width="5.5703125" style="3" customWidth="1"/>
    <col min="33" max="33" width="6" style="3" customWidth="1"/>
    <col min="34" max="34" width="6.140625" style="3" customWidth="1"/>
    <col min="35" max="35" width="7" style="3" customWidth="1"/>
    <col min="36" max="36" width="5.140625" style="3" customWidth="1"/>
    <col min="37" max="38" width="4.85546875" style="3" customWidth="1"/>
    <col min="39" max="39" width="5.7109375" style="3" customWidth="1"/>
    <col min="40" max="40" width="4.140625" style="3" bestFit="1" customWidth="1"/>
    <col min="41" max="41" width="6.5703125" style="3" customWidth="1"/>
    <col min="42" max="42" width="5" style="3" customWidth="1"/>
    <col min="43" max="43" width="5.7109375" style="3" customWidth="1"/>
    <col min="44" max="44" width="6.140625" style="3" customWidth="1"/>
    <col min="45" max="45" width="9.28515625" style="3" customWidth="1"/>
    <col min="46" max="47" width="6.42578125" style="4" customWidth="1"/>
    <col min="48" max="48" width="4.7109375" style="4" customWidth="1"/>
    <col min="49" max="16384" width="9.140625" style="4"/>
  </cols>
  <sheetData>
    <row r="1" spans="1:48" ht="15" customHeight="1" x14ac:dyDescent="0.3">
      <c r="A1" s="25" t="s">
        <v>7</v>
      </c>
      <c r="B1" s="24" t="s">
        <v>49</v>
      </c>
      <c r="K1" s="3"/>
      <c r="L1" s="3"/>
      <c r="M1" s="3"/>
      <c r="N1" s="3"/>
      <c r="O1" s="3"/>
      <c r="P1" s="3"/>
    </row>
    <row r="2" spans="1:48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48" ht="68.25" customHeight="1" x14ac:dyDescent="0.35">
      <c r="A3" s="16"/>
      <c r="B3" s="17"/>
      <c r="C3" s="18"/>
      <c r="D3" s="68" t="s">
        <v>4</v>
      </c>
      <c r="E3" s="69"/>
      <c r="F3" s="70"/>
      <c r="G3" s="78" t="s">
        <v>8</v>
      </c>
      <c r="H3" s="79"/>
      <c r="I3" s="79"/>
      <c r="J3" s="80"/>
      <c r="K3" s="19"/>
      <c r="L3" s="20"/>
      <c r="M3" s="20"/>
      <c r="N3" s="20"/>
      <c r="O3" s="20"/>
      <c r="P3" s="20"/>
      <c r="Q3" s="20"/>
      <c r="R3" s="20"/>
      <c r="S3" s="20"/>
      <c r="T3" s="67" t="s">
        <v>6</v>
      </c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</row>
    <row r="4" spans="1:48" ht="35.25" customHeight="1" x14ac:dyDescent="0.35">
      <c r="A4" s="16"/>
      <c r="B4" s="17"/>
      <c r="C4" s="18"/>
      <c r="D4" s="71"/>
      <c r="E4" s="72"/>
      <c r="F4" s="73"/>
      <c r="G4" s="81" t="s">
        <v>20</v>
      </c>
      <c r="H4" s="82"/>
      <c r="I4" s="82"/>
      <c r="J4" s="83"/>
      <c r="K4" s="77" t="s">
        <v>9</v>
      </c>
      <c r="L4" s="77"/>
      <c r="M4" s="77"/>
      <c r="N4" s="77"/>
      <c r="O4" s="77"/>
      <c r="P4" s="77"/>
      <c r="Q4" s="77"/>
      <c r="R4" s="77"/>
      <c r="S4" s="77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35.25" customHeight="1" x14ac:dyDescent="0.35">
      <c r="A5" s="16"/>
      <c r="B5" s="17"/>
      <c r="C5" s="18"/>
      <c r="D5" s="71"/>
      <c r="E5" s="72"/>
      <c r="F5" s="73"/>
      <c r="G5" s="84"/>
      <c r="H5" s="85"/>
      <c r="I5" s="85"/>
      <c r="J5" s="86"/>
      <c r="K5" s="77"/>
      <c r="L5" s="77"/>
      <c r="M5" s="77"/>
      <c r="N5" s="77"/>
      <c r="O5" s="77"/>
      <c r="P5" s="77"/>
      <c r="Q5" s="77"/>
      <c r="R5" s="77"/>
      <c r="S5" s="77"/>
      <c r="T5" s="90" t="s">
        <v>32</v>
      </c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91"/>
      <c r="AP5" s="48"/>
      <c r="AQ5" s="48"/>
      <c r="AR5" s="10"/>
      <c r="AS5" s="10"/>
      <c r="AT5" s="10"/>
      <c r="AU5" s="10"/>
      <c r="AV5" s="10"/>
    </row>
    <row r="6" spans="1:48" ht="35.25" customHeight="1" x14ac:dyDescent="0.35">
      <c r="A6" s="16"/>
      <c r="B6" s="17"/>
      <c r="C6" s="18"/>
      <c r="D6" s="74"/>
      <c r="E6" s="75"/>
      <c r="F6" s="76"/>
      <c r="G6" s="87"/>
      <c r="H6" s="88"/>
      <c r="I6" s="88"/>
      <c r="J6" s="89"/>
      <c r="K6" s="77"/>
      <c r="L6" s="77"/>
      <c r="M6" s="77"/>
      <c r="N6" s="77"/>
      <c r="O6" s="77"/>
      <c r="P6" s="77"/>
      <c r="Q6" s="77"/>
      <c r="R6" s="77"/>
      <c r="S6" s="77"/>
      <c r="T6" s="90" t="s">
        <v>33</v>
      </c>
      <c r="U6" s="67"/>
      <c r="V6" s="91"/>
      <c r="W6" s="90" t="s">
        <v>34</v>
      </c>
      <c r="X6" s="67"/>
      <c r="Y6" s="67"/>
      <c r="Z6" s="67"/>
      <c r="AA6" s="67"/>
      <c r="AB6" s="91"/>
      <c r="AC6" s="90" t="s">
        <v>35</v>
      </c>
      <c r="AD6" s="67"/>
      <c r="AE6" s="67"/>
      <c r="AF6" s="67"/>
      <c r="AG6" s="67"/>
      <c r="AH6" s="67"/>
      <c r="AI6" s="67"/>
      <c r="AJ6" s="67"/>
      <c r="AK6" s="67"/>
      <c r="AL6" s="67"/>
      <c r="AM6" s="91"/>
      <c r="AN6" s="90" t="s">
        <v>36</v>
      </c>
      <c r="AO6" s="67"/>
      <c r="AP6" s="67"/>
      <c r="AQ6" s="91"/>
      <c r="AR6" s="90" t="s">
        <v>52</v>
      </c>
      <c r="AS6" s="67"/>
      <c r="AT6" s="67"/>
      <c r="AU6" s="67"/>
      <c r="AV6" s="91"/>
    </row>
    <row r="7" spans="1:48" s="11" customFormat="1" ht="257.25" customHeight="1" thickBot="1" x14ac:dyDescent="0.3">
      <c r="A7" s="21" t="s">
        <v>3</v>
      </c>
      <c r="B7" s="61" t="s">
        <v>0</v>
      </c>
      <c r="C7" s="62" t="s">
        <v>5</v>
      </c>
      <c r="D7" s="63" t="s">
        <v>1</v>
      </c>
      <c r="E7" s="63" t="s">
        <v>2</v>
      </c>
      <c r="F7" s="63" t="s">
        <v>19</v>
      </c>
      <c r="G7" s="64" t="s">
        <v>21</v>
      </c>
      <c r="H7" s="64" t="s">
        <v>22</v>
      </c>
      <c r="I7" s="64" t="s">
        <v>23</v>
      </c>
      <c r="J7" s="64" t="s">
        <v>24</v>
      </c>
      <c r="K7" s="65" t="s">
        <v>10</v>
      </c>
      <c r="L7" s="65" t="s">
        <v>11</v>
      </c>
      <c r="M7" s="65" t="s">
        <v>12</v>
      </c>
      <c r="N7" s="65" t="s">
        <v>13</v>
      </c>
      <c r="O7" s="65" t="s">
        <v>14</v>
      </c>
      <c r="P7" s="65" t="s">
        <v>15</v>
      </c>
      <c r="Q7" s="65" t="s">
        <v>16</v>
      </c>
      <c r="R7" s="65" t="s">
        <v>17</v>
      </c>
      <c r="S7" s="65" t="s">
        <v>18</v>
      </c>
      <c r="T7" s="66" t="s">
        <v>37</v>
      </c>
      <c r="U7" s="66" t="s">
        <v>38</v>
      </c>
      <c r="V7" s="66" t="s">
        <v>46</v>
      </c>
      <c r="W7" s="66" t="s">
        <v>39</v>
      </c>
      <c r="X7" s="66" t="s">
        <v>47</v>
      </c>
      <c r="Y7" s="66" t="s">
        <v>63</v>
      </c>
      <c r="Z7" s="66" t="s">
        <v>64</v>
      </c>
      <c r="AA7" s="66" t="s">
        <v>45</v>
      </c>
      <c r="AB7" s="66" t="s">
        <v>51</v>
      </c>
      <c r="AC7" s="66" t="s">
        <v>40</v>
      </c>
      <c r="AD7" s="66" t="s">
        <v>70</v>
      </c>
      <c r="AE7" s="66" t="s">
        <v>71</v>
      </c>
      <c r="AF7" s="66" t="s">
        <v>42</v>
      </c>
      <c r="AG7" s="66" t="s">
        <v>43</v>
      </c>
      <c r="AH7" s="66" t="s">
        <v>53</v>
      </c>
      <c r="AI7" s="66" t="s">
        <v>44</v>
      </c>
      <c r="AJ7" s="66" t="s">
        <v>56</v>
      </c>
      <c r="AK7" s="66" t="s">
        <v>55</v>
      </c>
      <c r="AL7" s="66" t="s">
        <v>54</v>
      </c>
      <c r="AM7" s="66" t="s">
        <v>62</v>
      </c>
      <c r="AN7" s="66" t="s">
        <v>41</v>
      </c>
      <c r="AO7" s="66" t="s">
        <v>48</v>
      </c>
      <c r="AP7" s="66" t="s">
        <v>67</v>
      </c>
      <c r="AQ7" s="66" t="s">
        <v>68</v>
      </c>
      <c r="AR7" s="66" t="s">
        <v>58</v>
      </c>
      <c r="AS7" s="66" t="s">
        <v>60</v>
      </c>
      <c r="AT7" s="66" t="s">
        <v>59</v>
      </c>
      <c r="AU7" s="66" t="s">
        <v>61</v>
      </c>
      <c r="AV7" s="66" t="s">
        <v>66</v>
      </c>
    </row>
    <row r="8" spans="1:48" s="14" customFormat="1" ht="25.5" x14ac:dyDescent="0.35">
      <c r="A8" s="92" t="s">
        <v>98</v>
      </c>
      <c r="B8" s="95" t="s">
        <v>124</v>
      </c>
      <c r="C8" s="31" t="s">
        <v>28</v>
      </c>
      <c r="D8" s="32" t="s">
        <v>29</v>
      </c>
      <c r="E8" s="32" t="s">
        <v>29</v>
      </c>
      <c r="F8" s="33">
        <f t="shared" ref="F8:F26" si="0">IFERROR(IF(D8="Alto",3,IF(D8="Médio",2,IF(D8="Baixo",1,"")))+IF(E8="Alto",2,IF(E8="Médio",1,IF(E8="Baixo",0,""))),"")</f>
        <v>5</v>
      </c>
      <c r="G8" s="38"/>
      <c r="H8" s="38"/>
      <c r="I8" s="38"/>
      <c r="J8" s="38"/>
      <c r="K8" s="43"/>
      <c r="L8" s="26"/>
      <c r="M8" s="43"/>
      <c r="N8" s="43"/>
      <c r="O8" s="26"/>
      <c r="P8" s="26"/>
      <c r="Q8" s="43"/>
      <c r="R8" s="43"/>
      <c r="S8" s="26"/>
      <c r="T8" s="26"/>
      <c r="U8" s="43"/>
      <c r="V8" s="26"/>
      <c r="W8" s="26"/>
      <c r="X8" s="26"/>
      <c r="Y8" s="26"/>
      <c r="Z8" s="26"/>
      <c r="AA8" s="43"/>
      <c r="AB8" s="26"/>
      <c r="AC8" s="26"/>
      <c r="AD8" s="26"/>
      <c r="AE8" s="26"/>
      <c r="AF8" s="26"/>
      <c r="AG8" s="26"/>
      <c r="AH8" s="26"/>
      <c r="AI8" s="43"/>
      <c r="AJ8" s="26"/>
      <c r="AK8" s="26"/>
      <c r="AL8" s="26"/>
      <c r="AM8" s="26"/>
      <c r="AN8" s="43"/>
      <c r="AO8" s="26"/>
      <c r="AP8" s="26"/>
      <c r="AQ8" s="26"/>
      <c r="AR8" s="43"/>
      <c r="AS8" s="26"/>
      <c r="AT8" s="26"/>
      <c r="AU8" s="26"/>
      <c r="AV8" s="26"/>
    </row>
    <row r="9" spans="1:48" s="14" customFormat="1" ht="20.25" customHeight="1" x14ac:dyDescent="0.35">
      <c r="A9" s="93"/>
      <c r="B9" s="54" t="s">
        <v>27</v>
      </c>
      <c r="C9" s="12"/>
      <c r="D9" s="13" t="s">
        <v>29</v>
      </c>
      <c r="E9" s="13" t="s">
        <v>31</v>
      </c>
      <c r="F9" s="23">
        <f t="shared" si="0"/>
        <v>3</v>
      </c>
      <c r="G9" s="36"/>
      <c r="H9" s="36"/>
      <c r="I9" s="36"/>
      <c r="J9" s="13"/>
      <c r="K9" s="12"/>
      <c r="L9" s="12"/>
      <c r="M9" s="12"/>
      <c r="N9" s="39"/>
      <c r="O9" s="12"/>
      <c r="P9" s="12"/>
      <c r="Q9" s="39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39"/>
      <c r="AI9" s="39"/>
      <c r="AJ9" s="39"/>
      <c r="AK9" s="39"/>
      <c r="AL9" s="39"/>
      <c r="AM9" s="39"/>
      <c r="AN9" s="39"/>
      <c r="AO9" s="12"/>
      <c r="AP9" s="12"/>
      <c r="AQ9" s="12"/>
      <c r="AR9" s="12"/>
      <c r="AS9" s="12"/>
      <c r="AT9" s="12"/>
      <c r="AU9" s="12"/>
      <c r="AV9" s="12"/>
    </row>
    <row r="10" spans="1:48" s="14" customFormat="1" ht="43.5" customHeight="1" x14ac:dyDescent="0.35">
      <c r="A10" s="93"/>
      <c r="B10" s="54" t="s">
        <v>25</v>
      </c>
      <c r="C10" s="12"/>
      <c r="D10" s="13" t="s">
        <v>29</v>
      </c>
      <c r="E10" s="13" t="s">
        <v>30</v>
      </c>
      <c r="F10" s="23">
        <f t="shared" si="0"/>
        <v>4</v>
      </c>
      <c r="G10" s="36"/>
      <c r="H10" s="36"/>
      <c r="I10" s="36"/>
      <c r="J10" s="13"/>
      <c r="K10" s="39"/>
      <c r="L10" s="12"/>
      <c r="M10" s="39"/>
      <c r="N10" s="39"/>
      <c r="O10" s="12"/>
      <c r="P10" s="12"/>
      <c r="Q10" s="39"/>
      <c r="R10" s="39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39"/>
      <c r="AJ10" s="39"/>
      <c r="AK10" s="12"/>
      <c r="AL10" s="39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48" s="14" customFormat="1" ht="48.75" customHeight="1" x14ac:dyDescent="0.35">
      <c r="A11" s="93"/>
      <c r="B11" s="54" t="s">
        <v>133</v>
      </c>
      <c r="C11" s="12"/>
      <c r="D11" s="13" t="s">
        <v>29</v>
      </c>
      <c r="E11" s="13" t="s">
        <v>30</v>
      </c>
      <c r="F11" s="23">
        <f t="shared" si="0"/>
        <v>4</v>
      </c>
      <c r="G11" s="36"/>
      <c r="H11" s="36"/>
      <c r="I11" s="36"/>
      <c r="J11" s="13"/>
      <c r="K11" s="12"/>
      <c r="L11" s="12"/>
      <c r="M11" s="39"/>
      <c r="N11" s="39"/>
      <c r="O11" s="12"/>
      <c r="P11" s="39"/>
      <c r="Q11" s="39"/>
      <c r="R11" s="39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9"/>
      <c r="AI11" s="39"/>
      <c r="AJ11" s="39"/>
      <c r="AK11" s="12"/>
      <c r="AL11" s="39"/>
      <c r="AM11" s="39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 s="14" customFormat="1" ht="27" customHeight="1" x14ac:dyDescent="0.35">
      <c r="A12" s="93"/>
      <c r="B12" s="54" t="s">
        <v>92</v>
      </c>
      <c r="C12" s="12"/>
      <c r="D12" s="13" t="s">
        <v>29</v>
      </c>
      <c r="E12" s="13" t="s">
        <v>30</v>
      </c>
      <c r="F12" s="23">
        <f t="shared" si="0"/>
        <v>4</v>
      </c>
      <c r="G12" s="36"/>
      <c r="H12" s="36"/>
      <c r="I12" s="36"/>
      <c r="J12" s="13"/>
      <c r="K12" s="12"/>
      <c r="L12" s="12"/>
      <c r="M12" s="12"/>
      <c r="N12" s="39"/>
      <c r="O12" s="12"/>
      <c r="P12" s="12"/>
      <c r="Q12" s="39"/>
      <c r="R12" s="39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39"/>
      <c r="AI12" s="39"/>
      <c r="AJ12" s="39"/>
      <c r="AK12" s="39"/>
      <c r="AL12" s="39"/>
      <c r="AM12" s="39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48" s="14" customFormat="1" ht="39" customHeight="1" x14ac:dyDescent="0.35">
      <c r="A13" s="93"/>
      <c r="B13" s="54" t="s">
        <v>93</v>
      </c>
      <c r="C13" s="12"/>
      <c r="D13" s="13" t="s">
        <v>30</v>
      </c>
      <c r="E13" s="13" t="s">
        <v>30</v>
      </c>
      <c r="F13" s="23">
        <f t="shared" si="0"/>
        <v>3</v>
      </c>
      <c r="G13" s="36"/>
      <c r="H13" s="36"/>
      <c r="I13" s="36"/>
      <c r="J13" s="36"/>
      <c r="K13" s="39"/>
      <c r="L13" s="12"/>
      <c r="M13" s="12"/>
      <c r="N13" s="39"/>
      <c r="O13" s="12"/>
      <c r="P13" s="12"/>
      <c r="Q13" s="12"/>
      <c r="R13" s="39"/>
      <c r="S13" s="39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39"/>
      <c r="AL13" s="12"/>
      <c r="AM13" s="12"/>
      <c r="AN13" s="39"/>
      <c r="AO13" s="39"/>
      <c r="AP13" s="12"/>
      <c r="AQ13" s="12"/>
      <c r="AR13" s="12"/>
      <c r="AS13" s="12"/>
      <c r="AT13" s="12"/>
      <c r="AU13" s="12"/>
      <c r="AV13" s="12"/>
    </row>
    <row r="14" spans="1:48" s="14" customFormat="1" ht="26.25" customHeight="1" x14ac:dyDescent="0.35">
      <c r="A14" s="93"/>
      <c r="B14" s="54" t="s">
        <v>99</v>
      </c>
      <c r="C14" s="12" t="s">
        <v>28</v>
      </c>
      <c r="D14" s="13" t="s">
        <v>29</v>
      </c>
      <c r="E14" s="13" t="s">
        <v>29</v>
      </c>
      <c r="F14" s="23">
        <f t="shared" si="0"/>
        <v>5</v>
      </c>
      <c r="G14" s="36"/>
      <c r="H14" s="36"/>
      <c r="I14" s="36"/>
      <c r="J14" s="36"/>
      <c r="K14" s="12"/>
      <c r="L14" s="12"/>
      <c r="M14" s="39"/>
      <c r="N14" s="39"/>
      <c r="O14" s="12"/>
      <c r="P14" s="39"/>
      <c r="Q14" s="39"/>
      <c r="R14" s="39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39"/>
      <c r="AG14" s="12"/>
      <c r="AH14" s="39"/>
      <c r="AI14" s="39"/>
      <c r="AJ14" s="12"/>
      <c r="AK14" s="12"/>
      <c r="AL14" s="12"/>
      <c r="AM14" s="12"/>
      <c r="AN14" s="39"/>
      <c r="AO14" s="39"/>
      <c r="AP14" s="12"/>
      <c r="AQ14" s="12"/>
      <c r="AR14" s="12"/>
      <c r="AS14" s="12"/>
      <c r="AT14" s="12"/>
      <c r="AU14" s="12"/>
      <c r="AV14" s="12"/>
    </row>
    <row r="15" spans="1:48" s="14" customFormat="1" ht="22.5" customHeight="1" x14ac:dyDescent="0.35">
      <c r="A15" s="93"/>
      <c r="B15" s="54" t="s">
        <v>122</v>
      </c>
      <c r="C15" s="12" t="s">
        <v>28</v>
      </c>
      <c r="D15" s="13" t="s">
        <v>29</v>
      </c>
      <c r="E15" s="13" t="s">
        <v>29</v>
      </c>
      <c r="F15" s="23">
        <f t="shared" si="0"/>
        <v>5</v>
      </c>
      <c r="G15" s="36"/>
      <c r="H15" s="36"/>
      <c r="I15" s="36"/>
      <c r="J15" s="36"/>
      <c r="K15" s="39"/>
      <c r="L15" s="12"/>
      <c r="M15" s="39"/>
      <c r="N15" s="39"/>
      <c r="O15" s="12"/>
      <c r="P15" s="12"/>
      <c r="Q15" s="39"/>
      <c r="R15" s="39"/>
      <c r="S15" s="12"/>
      <c r="T15" s="12"/>
      <c r="U15" s="39"/>
      <c r="V15" s="12"/>
      <c r="W15" s="12"/>
      <c r="X15" s="12"/>
      <c r="Y15" s="12"/>
      <c r="Z15" s="12"/>
      <c r="AA15" s="39"/>
      <c r="AB15" s="12"/>
      <c r="AC15" s="12"/>
      <c r="AD15" s="12"/>
      <c r="AE15" s="12"/>
      <c r="AF15" s="12"/>
      <c r="AG15" s="12"/>
      <c r="AH15" s="12"/>
      <c r="AI15" s="39"/>
      <c r="AJ15" s="12"/>
      <c r="AK15" s="12"/>
      <c r="AL15" s="12"/>
      <c r="AM15" s="12"/>
      <c r="AN15" s="39"/>
      <c r="AO15" s="12"/>
      <c r="AP15" s="12"/>
      <c r="AQ15" s="12"/>
      <c r="AR15" s="39"/>
      <c r="AS15" s="12"/>
      <c r="AT15" s="12"/>
      <c r="AU15" s="12"/>
      <c r="AV15" s="12"/>
    </row>
    <row r="16" spans="1:48" s="14" customFormat="1" ht="39" customHeight="1" x14ac:dyDescent="0.35">
      <c r="A16" s="93"/>
      <c r="B16" s="54" t="s">
        <v>109</v>
      </c>
      <c r="C16" s="12"/>
      <c r="D16" s="13" t="s">
        <v>29</v>
      </c>
      <c r="E16" s="13" t="s">
        <v>30</v>
      </c>
      <c r="F16" s="23">
        <f t="shared" si="0"/>
        <v>4</v>
      </c>
      <c r="G16" s="36"/>
      <c r="H16" s="36"/>
      <c r="I16" s="36"/>
      <c r="J16" s="36"/>
      <c r="K16" s="39"/>
      <c r="L16" s="12"/>
      <c r="M16" s="39"/>
      <c r="N16" s="39"/>
      <c r="O16" s="12"/>
      <c r="P16" s="39"/>
      <c r="Q16" s="39"/>
      <c r="R16" s="39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39"/>
      <c r="AJ16" s="12"/>
      <c r="AK16" s="12"/>
      <c r="AL16" s="12"/>
      <c r="AM16" s="12"/>
      <c r="AN16" s="39"/>
      <c r="AO16" s="12"/>
      <c r="AP16" s="12"/>
      <c r="AQ16" s="12"/>
      <c r="AR16" s="12"/>
      <c r="AS16" s="12"/>
      <c r="AT16" s="12"/>
      <c r="AU16" s="39"/>
      <c r="AV16" s="12"/>
    </row>
    <row r="17" spans="1:48" s="14" customFormat="1" ht="50.25" customHeight="1" x14ac:dyDescent="0.35">
      <c r="A17" s="93"/>
      <c r="B17" s="54" t="s">
        <v>110</v>
      </c>
      <c r="C17" s="12"/>
      <c r="D17" s="13" t="s">
        <v>29</v>
      </c>
      <c r="E17" s="13" t="s">
        <v>30</v>
      </c>
      <c r="F17" s="23">
        <f t="shared" si="0"/>
        <v>4</v>
      </c>
      <c r="G17" s="36"/>
      <c r="H17" s="36"/>
      <c r="I17" s="36"/>
      <c r="J17" s="13"/>
      <c r="K17" s="39"/>
      <c r="L17" s="12"/>
      <c r="M17" s="12"/>
      <c r="N17" s="39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39"/>
      <c r="AO17" s="12"/>
      <c r="AP17" s="12"/>
      <c r="AQ17" s="12"/>
      <c r="AR17" s="12"/>
      <c r="AS17" s="12"/>
      <c r="AT17" s="12"/>
      <c r="AU17" s="12"/>
      <c r="AV17" s="12"/>
    </row>
    <row r="18" spans="1:48" s="14" customFormat="1" ht="30.75" customHeight="1" x14ac:dyDescent="0.35">
      <c r="A18" s="93"/>
      <c r="B18" s="96" t="s">
        <v>125</v>
      </c>
      <c r="C18" s="12"/>
      <c r="D18" s="13" t="s">
        <v>30</v>
      </c>
      <c r="E18" s="13" t="s">
        <v>31</v>
      </c>
      <c r="F18" s="23">
        <f t="shared" si="0"/>
        <v>2</v>
      </c>
      <c r="G18" s="36"/>
      <c r="H18" s="36"/>
      <c r="I18" s="36"/>
      <c r="J18" s="13"/>
      <c r="K18" s="12"/>
      <c r="L18" s="12"/>
      <c r="M18" s="12"/>
      <c r="N18" s="39"/>
      <c r="O18" s="12"/>
      <c r="P18" s="12"/>
      <c r="Q18" s="39"/>
      <c r="R18" s="12"/>
      <c r="S18" s="12"/>
      <c r="T18" s="12"/>
      <c r="U18" s="44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39"/>
      <c r="AJ18" s="12"/>
      <c r="AK18" s="12"/>
      <c r="AL18" s="12"/>
      <c r="AM18" s="12"/>
      <c r="AN18" s="39"/>
      <c r="AO18" s="12"/>
      <c r="AP18" s="12"/>
      <c r="AQ18" s="12"/>
      <c r="AR18" s="12"/>
      <c r="AS18" s="12"/>
      <c r="AT18" s="12"/>
      <c r="AU18" s="39"/>
      <c r="AV18" s="12"/>
    </row>
    <row r="19" spans="1:48" s="14" customFormat="1" ht="39" customHeight="1" x14ac:dyDescent="0.35">
      <c r="A19" s="93"/>
      <c r="B19" s="54" t="s">
        <v>111</v>
      </c>
      <c r="C19" s="12"/>
      <c r="D19" s="13" t="s">
        <v>29</v>
      </c>
      <c r="E19" s="13" t="s">
        <v>29</v>
      </c>
      <c r="F19" s="23">
        <f t="shared" si="0"/>
        <v>5</v>
      </c>
      <c r="G19" s="36"/>
      <c r="H19" s="36"/>
      <c r="I19" s="36"/>
      <c r="J19" s="13"/>
      <c r="K19" s="12"/>
      <c r="L19" s="12"/>
      <c r="M19" s="39"/>
      <c r="N19" s="39"/>
      <c r="O19" s="12"/>
      <c r="P19" s="12"/>
      <c r="Q19" s="39"/>
      <c r="R19" s="39"/>
      <c r="S19" s="39"/>
      <c r="T19" s="12"/>
      <c r="U19" s="44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39"/>
      <c r="AJ19" s="12"/>
      <c r="AK19" s="12"/>
      <c r="AL19" s="12"/>
      <c r="AM19" s="12"/>
      <c r="AN19" s="39"/>
      <c r="AO19" s="12"/>
      <c r="AP19" s="12"/>
      <c r="AQ19" s="12"/>
      <c r="AR19" s="12"/>
      <c r="AS19" s="12"/>
      <c r="AT19" s="12"/>
      <c r="AU19" s="39"/>
      <c r="AV19" s="12"/>
    </row>
    <row r="20" spans="1:48" s="14" customFormat="1" ht="38.25" customHeight="1" x14ac:dyDescent="0.35">
      <c r="A20" s="93"/>
      <c r="B20" s="54" t="s">
        <v>95</v>
      </c>
      <c r="C20" s="12"/>
      <c r="D20" s="13" t="s">
        <v>30</v>
      </c>
      <c r="E20" s="13" t="s">
        <v>29</v>
      </c>
      <c r="F20" s="23">
        <f t="shared" si="0"/>
        <v>4</v>
      </c>
      <c r="G20" s="36"/>
      <c r="H20" s="36"/>
      <c r="I20" s="36"/>
      <c r="J20" s="13"/>
      <c r="K20" s="39"/>
      <c r="L20" s="12"/>
      <c r="M20" s="12"/>
      <c r="N20" s="39"/>
      <c r="O20" s="12"/>
      <c r="P20" s="12"/>
      <c r="Q20" s="39"/>
      <c r="R20" s="39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39"/>
      <c r="AV20" s="12"/>
    </row>
    <row r="21" spans="1:48" s="14" customFormat="1" ht="39.75" customHeight="1" x14ac:dyDescent="0.35">
      <c r="A21" s="93"/>
      <c r="B21" s="54" t="s">
        <v>96</v>
      </c>
      <c r="C21" s="12"/>
      <c r="D21" s="13" t="s">
        <v>29</v>
      </c>
      <c r="E21" s="13" t="s">
        <v>30</v>
      </c>
      <c r="F21" s="23">
        <f t="shared" si="0"/>
        <v>4</v>
      </c>
      <c r="G21" s="36"/>
      <c r="H21" s="36"/>
      <c r="I21" s="36"/>
      <c r="J21" s="36"/>
      <c r="K21" s="39"/>
      <c r="L21" s="39"/>
      <c r="M21" s="12"/>
      <c r="N21" s="39"/>
      <c r="O21" s="12"/>
      <c r="P21" s="39"/>
      <c r="Q21" s="39"/>
      <c r="R21" s="39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1:48" s="14" customFormat="1" ht="40.5" customHeight="1" x14ac:dyDescent="0.35">
      <c r="A22" s="93"/>
      <c r="B22" s="54" t="s">
        <v>136</v>
      </c>
      <c r="C22" s="12"/>
      <c r="D22" s="13" t="s">
        <v>29</v>
      </c>
      <c r="E22" s="13" t="s">
        <v>29</v>
      </c>
      <c r="F22" s="23">
        <f t="shared" si="0"/>
        <v>5</v>
      </c>
      <c r="G22" s="36"/>
      <c r="H22" s="36"/>
      <c r="I22" s="36"/>
      <c r="J22" s="13"/>
      <c r="K22" s="12"/>
      <c r="L22" s="12"/>
      <c r="M22" s="39"/>
      <c r="N22" s="39"/>
      <c r="O22" s="12"/>
      <c r="P22" s="12"/>
      <c r="Q22" s="39"/>
      <c r="R22" s="39"/>
      <c r="S22" s="12"/>
      <c r="T22" s="12"/>
      <c r="U22" s="12"/>
      <c r="V22" s="12"/>
      <c r="W22" s="39"/>
      <c r="X22" s="12"/>
      <c r="Y22" s="12"/>
      <c r="Z22" s="12"/>
      <c r="AA22" s="39"/>
      <c r="AB22" s="12"/>
      <c r="AC22" s="12"/>
      <c r="AD22" s="12"/>
      <c r="AE22" s="12"/>
      <c r="AF22" s="12"/>
      <c r="AG22" s="12"/>
      <c r="AH22" s="12"/>
      <c r="AI22" s="39"/>
      <c r="AJ22" s="12"/>
      <c r="AK22" s="12"/>
      <c r="AL22" s="12"/>
      <c r="AM22" s="12"/>
      <c r="AN22" s="39"/>
      <c r="AO22" s="12"/>
      <c r="AP22" s="12"/>
      <c r="AQ22" s="12"/>
      <c r="AR22" s="39"/>
      <c r="AS22" s="39"/>
      <c r="AT22" s="12"/>
      <c r="AU22" s="39"/>
      <c r="AV22" s="12"/>
    </row>
    <row r="23" spans="1:48" s="14" customFormat="1" ht="41.25" customHeight="1" x14ac:dyDescent="0.35">
      <c r="A23" s="93"/>
      <c r="B23" s="54" t="s">
        <v>100</v>
      </c>
      <c r="C23" s="12"/>
      <c r="D23" s="13" t="s">
        <v>29</v>
      </c>
      <c r="E23" s="13" t="s">
        <v>30</v>
      </c>
      <c r="F23" s="23">
        <f t="shared" si="0"/>
        <v>4</v>
      </c>
      <c r="G23" s="36"/>
      <c r="H23" s="36"/>
      <c r="I23" s="36"/>
      <c r="J23" s="13"/>
      <c r="K23" s="12"/>
      <c r="L23" s="12"/>
      <c r="M23" s="39"/>
      <c r="N23" s="39"/>
      <c r="O23" s="12"/>
      <c r="P23" s="12"/>
      <c r="Q23" s="39"/>
      <c r="R23" s="39"/>
      <c r="S23" s="12"/>
      <c r="T23" s="12"/>
      <c r="U23" s="12"/>
      <c r="V23" s="12"/>
      <c r="W23" s="39"/>
      <c r="X23" s="12"/>
      <c r="Y23" s="12"/>
      <c r="Z23" s="12"/>
      <c r="AA23" s="39"/>
      <c r="AB23" s="12"/>
      <c r="AC23" s="12"/>
      <c r="AD23" s="12"/>
      <c r="AE23" s="12"/>
      <c r="AF23" s="12"/>
      <c r="AG23" s="12"/>
      <c r="AH23" s="12"/>
      <c r="AI23" s="39"/>
      <c r="AJ23" s="12"/>
      <c r="AK23" s="12"/>
      <c r="AL23" s="12"/>
      <c r="AM23" s="12"/>
      <c r="AN23" s="39"/>
      <c r="AO23" s="12"/>
      <c r="AP23" s="12"/>
      <c r="AQ23" s="12"/>
      <c r="AR23" s="39"/>
      <c r="AS23" s="39"/>
      <c r="AT23" s="12"/>
      <c r="AU23" s="39"/>
      <c r="AV23" s="12"/>
    </row>
    <row r="24" spans="1:48" s="14" customFormat="1" ht="24" customHeight="1" x14ac:dyDescent="0.35">
      <c r="A24" s="93"/>
      <c r="B24" s="54" t="s">
        <v>74</v>
      </c>
      <c r="C24" s="12"/>
      <c r="D24" s="13" t="s">
        <v>29</v>
      </c>
      <c r="E24" s="13" t="s">
        <v>30</v>
      </c>
      <c r="F24" s="23">
        <f t="shared" si="0"/>
        <v>4</v>
      </c>
      <c r="G24" s="36"/>
      <c r="H24" s="36"/>
      <c r="I24" s="36"/>
      <c r="J24" s="36"/>
      <c r="K24" s="39"/>
      <c r="L24" s="39"/>
      <c r="M24" s="12"/>
      <c r="N24" s="39"/>
      <c r="O24" s="12"/>
      <c r="P24" s="39"/>
      <c r="Q24" s="12"/>
      <c r="R24" s="39"/>
      <c r="S24" s="39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39"/>
      <c r="AO24" s="12"/>
      <c r="AP24" s="12"/>
      <c r="AQ24" s="12"/>
      <c r="AR24" s="39"/>
      <c r="AS24" s="39"/>
      <c r="AT24" s="12"/>
      <c r="AU24" s="39"/>
      <c r="AV24" s="12"/>
    </row>
    <row r="25" spans="1:48" s="14" customFormat="1" ht="65.25" customHeight="1" x14ac:dyDescent="0.35">
      <c r="A25" s="93"/>
      <c r="B25" s="54" t="s">
        <v>69</v>
      </c>
      <c r="C25" s="12"/>
      <c r="D25" s="13" t="s">
        <v>29</v>
      </c>
      <c r="E25" s="13" t="s">
        <v>30</v>
      </c>
      <c r="F25" s="23">
        <f t="shared" si="0"/>
        <v>4</v>
      </c>
      <c r="G25" s="36"/>
      <c r="H25" s="36"/>
      <c r="I25" s="36"/>
      <c r="J25" s="13"/>
      <c r="K25" s="12"/>
      <c r="L25" s="12"/>
      <c r="M25" s="39"/>
      <c r="N25" s="39"/>
      <c r="O25" s="12"/>
      <c r="P25" s="12"/>
      <c r="Q25" s="39"/>
      <c r="R25" s="39"/>
      <c r="S25" s="39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39"/>
      <c r="AE25" s="39"/>
      <c r="AF25" s="12"/>
      <c r="AG25" s="12"/>
      <c r="AH25" s="12"/>
      <c r="AI25" s="12"/>
      <c r="AJ25" s="12"/>
      <c r="AK25" s="12"/>
      <c r="AL25" s="12"/>
      <c r="AM25" s="12"/>
      <c r="AN25" s="39"/>
      <c r="AO25" s="12"/>
      <c r="AP25" s="12"/>
      <c r="AQ25" s="12"/>
      <c r="AR25" s="39"/>
      <c r="AS25" s="39"/>
      <c r="AT25" s="12"/>
      <c r="AU25" s="39"/>
      <c r="AV25" s="12"/>
    </row>
    <row r="26" spans="1:48" s="14" customFormat="1" ht="40.5" customHeight="1" x14ac:dyDescent="0.35">
      <c r="A26" s="93"/>
      <c r="B26" s="54" t="s">
        <v>80</v>
      </c>
      <c r="C26" s="12" t="s">
        <v>28</v>
      </c>
      <c r="D26" s="13" t="s">
        <v>29</v>
      </c>
      <c r="E26" s="13" t="s">
        <v>29</v>
      </c>
      <c r="F26" s="23">
        <f t="shared" si="0"/>
        <v>5</v>
      </c>
      <c r="G26" s="36"/>
      <c r="H26" s="36"/>
      <c r="I26" s="36"/>
      <c r="J26" s="13"/>
      <c r="K26" s="39"/>
      <c r="L26" s="12"/>
      <c r="M26" s="39"/>
      <c r="N26" s="39"/>
      <c r="O26" s="12"/>
      <c r="P26" s="39"/>
      <c r="Q26" s="39"/>
      <c r="R26" s="39"/>
      <c r="S26" s="39"/>
      <c r="T26" s="12"/>
      <c r="U26" s="12"/>
      <c r="V26" s="12"/>
      <c r="W26" s="3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39"/>
      <c r="AL26" s="12"/>
      <c r="AM26" s="39"/>
      <c r="AN26" s="39"/>
      <c r="AO26" s="12"/>
      <c r="AP26" s="12"/>
      <c r="AQ26" s="12"/>
      <c r="AR26" s="12"/>
      <c r="AS26" s="12"/>
      <c r="AT26" s="12"/>
      <c r="AU26" s="12"/>
      <c r="AV26" s="12"/>
    </row>
    <row r="27" spans="1:48" s="14" customFormat="1" ht="23.25" x14ac:dyDescent="0.35">
      <c r="A27" s="93"/>
      <c r="B27" s="54" t="s">
        <v>75</v>
      </c>
      <c r="C27" s="12"/>
      <c r="D27" s="13" t="s">
        <v>29</v>
      </c>
      <c r="E27" s="13" t="s">
        <v>29</v>
      </c>
      <c r="F27" s="23">
        <f t="shared" ref="F27:F79" si="1">IFERROR(IF(D27="Alto",3,IF(D27="Médio",2,IF(D27="Baixo",1,"")))+IF(E27="Alto",2,IF(E27="Médio",1,IF(E27="Baixo",0,""))),"")</f>
        <v>5</v>
      </c>
      <c r="G27" s="36"/>
      <c r="H27" s="36"/>
      <c r="I27" s="36"/>
      <c r="J27" s="13"/>
      <c r="K27" s="12"/>
      <c r="L27" s="12"/>
      <c r="M27" s="39"/>
      <c r="N27" s="39"/>
      <c r="O27" s="12"/>
      <c r="P27" s="39"/>
      <c r="Q27" s="39"/>
      <c r="R27" s="39"/>
      <c r="S27" s="39"/>
      <c r="T27" s="12"/>
      <c r="U27" s="12"/>
      <c r="V27" s="12"/>
      <c r="W27" s="3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39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</row>
    <row r="28" spans="1:48" s="14" customFormat="1" ht="30" customHeight="1" x14ac:dyDescent="0.35">
      <c r="A28" s="93"/>
      <c r="B28" s="54" t="s">
        <v>123</v>
      </c>
      <c r="C28" s="12"/>
      <c r="D28" s="13" t="s">
        <v>29</v>
      </c>
      <c r="E28" s="13" t="s">
        <v>30</v>
      </c>
      <c r="F28" s="23">
        <f t="shared" si="1"/>
        <v>4</v>
      </c>
      <c r="G28" s="36"/>
      <c r="H28" s="36"/>
      <c r="I28" s="36"/>
      <c r="J28" s="13"/>
      <c r="K28" s="12"/>
      <c r="L28" s="12"/>
      <c r="M28" s="39"/>
      <c r="N28" s="39"/>
      <c r="O28" s="12"/>
      <c r="P28" s="12"/>
      <c r="Q28" s="39"/>
      <c r="R28" s="39"/>
      <c r="S28" s="39"/>
      <c r="T28" s="12"/>
      <c r="U28" s="12"/>
      <c r="V28" s="12"/>
      <c r="W28" s="39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39"/>
      <c r="AL28" s="39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pans="1:48" s="14" customFormat="1" ht="42.75" customHeight="1" x14ac:dyDescent="0.35">
      <c r="A29" s="93"/>
      <c r="B29" s="54" t="s">
        <v>57</v>
      </c>
      <c r="C29" s="12"/>
      <c r="D29" s="13" t="s">
        <v>29</v>
      </c>
      <c r="E29" s="13" t="s">
        <v>29</v>
      </c>
      <c r="F29" s="23">
        <f t="shared" si="1"/>
        <v>5</v>
      </c>
      <c r="G29" s="36"/>
      <c r="H29" s="36"/>
      <c r="I29" s="36"/>
      <c r="J29" s="13"/>
      <c r="K29" s="12"/>
      <c r="L29" s="12"/>
      <c r="M29" s="39"/>
      <c r="N29" s="39"/>
      <c r="O29" s="12"/>
      <c r="P29" s="12"/>
      <c r="Q29" s="12"/>
      <c r="R29" s="39"/>
      <c r="S29" s="12"/>
      <c r="T29" s="12"/>
      <c r="U29" s="12"/>
      <c r="V29" s="12"/>
      <c r="W29" s="39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39"/>
      <c r="AL29" s="39"/>
      <c r="AM29" s="12"/>
      <c r="AN29" s="39"/>
      <c r="AO29" s="39"/>
      <c r="AP29" s="12"/>
      <c r="AQ29" s="12"/>
      <c r="AR29" s="12"/>
      <c r="AS29" s="12"/>
      <c r="AT29" s="12"/>
      <c r="AU29" s="12"/>
      <c r="AV29" s="12"/>
    </row>
    <row r="30" spans="1:48" s="14" customFormat="1" ht="20.25" customHeight="1" x14ac:dyDescent="0.35">
      <c r="A30" s="93"/>
      <c r="B30" s="54" t="s">
        <v>76</v>
      </c>
      <c r="C30" s="12"/>
      <c r="D30" s="13" t="s">
        <v>29</v>
      </c>
      <c r="E30" s="13" t="s">
        <v>30</v>
      </c>
      <c r="F30" s="23">
        <f t="shared" si="1"/>
        <v>4</v>
      </c>
      <c r="G30" s="36"/>
      <c r="H30" s="36"/>
      <c r="I30" s="36"/>
      <c r="J30" s="13"/>
      <c r="K30" s="12"/>
      <c r="L30" s="12"/>
      <c r="M30" s="39"/>
      <c r="N30" s="39"/>
      <c r="O30" s="12"/>
      <c r="P30" s="12"/>
      <c r="Q30" s="12"/>
      <c r="R30" s="39"/>
      <c r="S30" s="39"/>
      <c r="T30" s="12"/>
      <c r="U30" s="12"/>
      <c r="V30" s="12"/>
      <c r="W30" s="12"/>
      <c r="X30" s="12"/>
      <c r="Y30" s="39"/>
      <c r="Z30" s="39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39"/>
      <c r="AL30" s="39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s="14" customFormat="1" ht="28.5" customHeight="1" x14ac:dyDescent="0.35">
      <c r="A31" s="93"/>
      <c r="B31" s="54" t="s">
        <v>83</v>
      </c>
      <c r="C31" s="12"/>
      <c r="D31" s="13" t="s">
        <v>29</v>
      </c>
      <c r="E31" s="13" t="s">
        <v>29</v>
      </c>
      <c r="F31" s="23">
        <f t="shared" ref="F31" si="2">IFERROR(IF(D31="Alto",3,IF(D31="Médio",2,IF(D31="Baixo",1,"")))+IF(E31="Alto",2,IF(E31="Médio",1,IF(E31="Baixo",0,""))),"")</f>
        <v>5</v>
      </c>
      <c r="G31" s="36"/>
      <c r="H31" s="36"/>
      <c r="I31" s="36"/>
      <c r="J31" s="13"/>
      <c r="K31" s="12"/>
      <c r="L31" s="12"/>
      <c r="M31" s="39"/>
      <c r="N31" s="12"/>
      <c r="O31" s="39"/>
      <c r="P31" s="12"/>
      <c r="Q31" s="39"/>
      <c r="R31" s="39"/>
      <c r="S31" s="12"/>
      <c r="T31" s="12"/>
      <c r="U31" s="12"/>
      <c r="V31" s="12"/>
      <c r="W31" s="39"/>
      <c r="X31" s="39"/>
      <c r="Y31" s="39"/>
      <c r="Z31" s="39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39"/>
      <c r="AL31" s="39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s="14" customFormat="1" ht="24.75" customHeight="1" x14ac:dyDescent="0.35">
      <c r="A32" s="93"/>
      <c r="B32" s="54" t="s">
        <v>101</v>
      </c>
      <c r="C32" s="12"/>
      <c r="D32" s="13" t="s">
        <v>29</v>
      </c>
      <c r="E32" s="13" t="s">
        <v>30</v>
      </c>
      <c r="F32" s="23">
        <f>IFERROR(IF(D32="Alto",3,IF(D32="Médio",2,IF(D32="Baixo",1,"")))+IF(E32="Alto",2,IF(E32="Médio",1,IF(E32="Baixo",0,""))),"")</f>
        <v>4</v>
      </c>
      <c r="G32" s="36"/>
      <c r="H32" s="36"/>
      <c r="I32" s="36"/>
      <c r="J32" s="36"/>
      <c r="K32" s="12"/>
      <c r="L32" s="12"/>
      <c r="M32" s="39"/>
      <c r="N32" s="39"/>
      <c r="O32" s="12"/>
      <c r="P32" s="39"/>
      <c r="Q32" s="12"/>
      <c r="R32" s="39"/>
      <c r="S32" s="39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39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s="14" customFormat="1" ht="66" customHeight="1" x14ac:dyDescent="0.35">
      <c r="A33" s="93"/>
      <c r="B33" s="54" t="s">
        <v>138</v>
      </c>
      <c r="C33" s="12"/>
      <c r="D33" s="13" t="s">
        <v>29</v>
      </c>
      <c r="E33" s="13" t="s">
        <v>30</v>
      </c>
      <c r="F33" s="23">
        <f t="shared" si="1"/>
        <v>4</v>
      </c>
      <c r="G33" s="36"/>
      <c r="H33" s="36"/>
      <c r="I33" s="36"/>
      <c r="J33" s="13"/>
      <c r="K33" s="12"/>
      <c r="L33" s="12"/>
      <c r="M33" s="12"/>
      <c r="N33" s="39"/>
      <c r="O33" s="12"/>
      <c r="P33" s="39"/>
      <c r="Q33" s="39"/>
      <c r="R33" s="39"/>
      <c r="S33" s="39"/>
      <c r="T33" s="39"/>
      <c r="U33" s="12"/>
      <c r="V33" s="12"/>
      <c r="W33" s="39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39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s="14" customFormat="1" ht="24" customHeight="1" x14ac:dyDescent="0.35">
      <c r="A34" s="93"/>
      <c r="B34" s="54" t="s">
        <v>77</v>
      </c>
      <c r="C34" s="12"/>
      <c r="D34" s="13" t="s">
        <v>30</v>
      </c>
      <c r="E34" s="13" t="s">
        <v>30</v>
      </c>
      <c r="F34" s="23">
        <f t="shared" si="1"/>
        <v>3</v>
      </c>
      <c r="G34" s="36"/>
      <c r="H34" s="36"/>
      <c r="I34" s="36"/>
      <c r="J34" s="13"/>
      <c r="K34" s="12"/>
      <c r="L34" s="12"/>
      <c r="M34" s="12"/>
      <c r="N34" s="39"/>
      <c r="O34" s="12"/>
      <c r="P34" s="12"/>
      <c r="Q34" s="39"/>
      <c r="R34" s="39"/>
      <c r="S34" s="12"/>
      <c r="T34" s="39"/>
      <c r="U34" s="12"/>
      <c r="V34" s="12"/>
      <c r="W34" s="39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39"/>
      <c r="AL34" s="12"/>
      <c r="AM34" s="12"/>
      <c r="AN34" s="39"/>
      <c r="AO34" s="12"/>
      <c r="AP34" s="12"/>
      <c r="AQ34" s="12"/>
      <c r="AR34" s="12"/>
      <c r="AS34" s="12"/>
      <c r="AT34" s="12"/>
      <c r="AU34" s="12"/>
      <c r="AV34" s="12"/>
    </row>
    <row r="35" spans="1:48" s="14" customFormat="1" ht="38.25" customHeight="1" x14ac:dyDescent="0.35">
      <c r="A35" s="93"/>
      <c r="B35" s="54" t="s">
        <v>112</v>
      </c>
      <c r="C35" s="12"/>
      <c r="D35" s="13" t="s">
        <v>29</v>
      </c>
      <c r="E35" s="13" t="s">
        <v>30</v>
      </c>
      <c r="F35" s="23">
        <f t="shared" si="1"/>
        <v>4</v>
      </c>
      <c r="G35" s="36"/>
      <c r="H35" s="36"/>
      <c r="I35" s="36"/>
      <c r="J35" s="36"/>
      <c r="K35" s="39"/>
      <c r="L35" s="12"/>
      <c r="M35" s="39"/>
      <c r="N35" s="39"/>
      <c r="O35" s="12"/>
      <c r="P35" s="12"/>
      <c r="Q35" s="39"/>
      <c r="R35" s="39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39"/>
      <c r="AL35" s="39"/>
      <c r="AM35" s="12"/>
      <c r="AN35" s="39"/>
      <c r="AO35" s="12"/>
      <c r="AP35" s="12"/>
      <c r="AQ35" s="12"/>
      <c r="AR35" s="12"/>
      <c r="AS35" s="12"/>
      <c r="AT35" s="12"/>
      <c r="AU35" s="12"/>
      <c r="AV35" s="12"/>
    </row>
    <row r="36" spans="1:48" s="14" customFormat="1" ht="48.75" customHeight="1" x14ac:dyDescent="0.35">
      <c r="A36" s="93"/>
      <c r="B36" s="54" t="s">
        <v>137</v>
      </c>
      <c r="C36" s="12"/>
      <c r="D36" s="13" t="s">
        <v>29</v>
      </c>
      <c r="E36" s="13" t="s">
        <v>30</v>
      </c>
      <c r="F36" s="23">
        <f>IFERROR(IF(D36="Alto",3,IF(D36="Médio",2,IF(D36="Baixo",1,"")))+IF(E36="Alto",2,IF(E36="Médio",1,IF(E36="Baixo",0,""))),"")</f>
        <v>4</v>
      </c>
      <c r="G36" s="36"/>
      <c r="H36" s="36"/>
      <c r="I36" s="36"/>
      <c r="J36" s="13"/>
      <c r="K36" s="12"/>
      <c r="L36" s="12"/>
      <c r="M36" s="39"/>
      <c r="N36" s="39"/>
      <c r="O36" s="12"/>
      <c r="P36" s="39"/>
      <c r="Q36" s="39"/>
      <c r="R36" s="39"/>
      <c r="S36" s="12"/>
      <c r="T36" s="12"/>
      <c r="U36" s="12"/>
      <c r="V36" s="12"/>
      <c r="W36" s="39"/>
      <c r="X36" s="39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39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s="14" customFormat="1" ht="48.75" customHeight="1" x14ac:dyDescent="0.35">
      <c r="A37" s="93"/>
      <c r="B37" s="54" t="s">
        <v>139</v>
      </c>
      <c r="C37" s="12"/>
      <c r="D37" s="13" t="s">
        <v>29</v>
      </c>
      <c r="E37" s="13" t="s">
        <v>30</v>
      </c>
      <c r="F37" s="23">
        <f t="shared" si="1"/>
        <v>4</v>
      </c>
      <c r="G37" s="36"/>
      <c r="H37" s="36"/>
      <c r="I37" s="36"/>
      <c r="J37" s="13"/>
      <c r="K37" s="12"/>
      <c r="L37" s="12"/>
      <c r="M37" s="39"/>
      <c r="N37" s="39"/>
      <c r="O37" s="12"/>
      <c r="P37" s="12"/>
      <c r="Q37" s="39"/>
      <c r="R37" s="39"/>
      <c r="S37" s="12"/>
      <c r="T37" s="12"/>
      <c r="U37" s="12"/>
      <c r="V37" s="12"/>
      <c r="W37" s="39"/>
      <c r="X37" s="39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39"/>
      <c r="AL37" s="12"/>
      <c r="AM37" s="12"/>
      <c r="AN37" s="12"/>
      <c r="AO37" s="39"/>
      <c r="AP37" s="12"/>
      <c r="AQ37" s="12"/>
      <c r="AR37" s="12"/>
      <c r="AS37" s="12"/>
      <c r="AT37" s="12"/>
      <c r="AU37" s="12"/>
      <c r="AV37" s="12"/>
    </row>
    <row r="38" spans="1:48" s="14" customFormat="1" ht="53.25" customHeight="1" x14ac:dyDescent="0.35">
      <c r="A38" s="93"/>
      <c r="B38" s="57" t="s">
        <v>113</v>
      </c>
      <c r="C38" s="26"/>
      <c r="D38" s="13" t="s">
        <v>29</v>
      </c>
      <c r="E38" s="13" t="s">
        <v>29</v>
      </c>
      <c r="F38" s="23">
        <f t="shared" ref="F38" si="3">IFERROR(IF(D38="Alto",3,IF(D38="Médio",2,IF(D38="Baixo",1,"")))+IF(E38="Alto",2,IF(E38="Médio",1,IF(E38="Baixo",0,""))),"")</f>
        <v>5</v>
      </c>
      <c r="G38" s="36"/>
      <c r="H38" s="36"/>
      <c r="I38" s="36"/>
      <c r="J38" s="13"/>
      <c r="K38" s="12"/>
      <c r="L38" s="12"/>
      <c r="M38" s="39"/>
      <c r="N38" s="39"/>
      <c r="O38" s="12"/>
      <c r="P38" s="12"/>
      <c r="Q38" s="39"/>
      <c r="R38" s="39"/>
      <c r="S38" s="12"/>
      <c r="T38" s="12"/>
      <c r="U38" s="12"/>
      <c r="V38" s="12"/>
      <c r="W38" s="39"/>
      <c r="X38" s="39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39"/>
      <c r="AL38" s="12"/>
      <c r="AM38" s="12"/>
      <c r="AN38" s="12"/>
      <c r="AO38" s="39"/>
      <c r="AP38" s="12"/>
      <c r="AQ38" s="12"/>
      <c r="AR38" s="12"/>
      <c r="AS38" s="12"/>
      <c r="AT38" s="12"/>
      <c r="AU38" s="12"/>
      <c r="AV38" s="12"/>
    </row>
    <row r="39" spans="1:48" s="14" customFormat="1" ht="29.25" customHeight="1" x14ac:dyDescent="0.35">
      <c r="A39" s="93"/>
      <c r="B39" s="57" t="s">
        <v>81</v>
      </c>
      <c r="C39" s="26"/>
      <c r="D39" s="27" t="s">
        <v>29</v>
      </c>
      <c r="E39" s="27" t="s">
        <v>30</v>
      </c>
      <c r="F39" s="28">
        <f t="shared" si="1"/>
        <v>4</v>
      </c>
      <c r="G39" s="40"/>
      <c r="H39" s="40"/>
      <c r="I39" s="40"/>
      <c r="J39" s="27"/>
      <c r="K39" s="26"/>
      <c r="L39" s="26"/>
      <c r="M39" s="43"/>
      <c r="N39" s="43"/>
      <c r="O39" s="26"/>
      <c r="P39" s="26"/>
      <c r="Q39" s="43"/>
      <c r="R39" s="43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43"/>
      <c r="AP39" s="26"/>
      <c r="AQ39" s="26"/>
      <c r="AR39" s="26"/>
      <c r="AS39" s="26"/>
      <c r="AT39" s="26"/>
      <c r="AU39" s="26"/>
      <c r="AV39" s="26"/>
    </row>
    <row r="40" spans="1:48" s="14" customFormat="1" ht="39" customHeight="1" x14ac:dyDescent="0.35">
      <c r="A40" s="93"/>
      <c r="B40" s="57" t="s">
        <v>82</v>
      </c>
      <c r="C40" s="26"/>
      <c r="D40" s="27" t="s">
        <v>30</v>
      </c>
      <c r="E40" s="27" t="s">
        <v>30</v>
      </c>
      <c r="F40" s="28">
        <f t="shared" si="1"/>
        <v>3</v>
      </c>
      <c r="G40" s="40"/>
      <c r="H40" s="40"/>
      <c r="I40" s="40"/>
      <c r="J40" s="27"/>
      <c r="K40" s="26"/>
      <c r="L40" s="26"/>
      <c r="M40" s="26"/>
      <c r="N40" s="43"/>
      <c r="O40" s="26"/>
      <c r="P40" s="26"/>
      <c r="Q40" s="43"/>
      <c r="R40" s="43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43"/>
      <c r="AO40" s="43"/>
      <c r="AP40" s="26"/>
      <c r="AQ40" s="26"/>
      <c r="AR40" s="26"/>
      <c r="AS40" s="26"/>
      <c r="AT40" s="26"/>
      <c r="AU40" s="26"/>
      <c r="AV40" s="26"/>
    </row>
    <row r="41" spans="1:48" s="14" customFormat="1" ht="36" customHeight="1" x14ac:dyDescent="0.35">
      <c r="A41" s="93"/>
      <c r="B41" s="57" t="s">
        <v>120</v>
      </c>
      <c r="C41" s="26"/>
      <c r="D41" s="27" t="s">
        <v>29</v>
      </c>
      <c r="E41" s="27" t="s">
        <v>30</v>
      </c>
      <c r="F41" s="28">
        <f t="shared" si="1"/>
        <v>4</v>
      </c>
      <c r="G41" s="40"/>
      <c r="H41" s="40"/>
      <c r="I41" s="40"/>
      <c r="J41" s="27"/>
      <c r="K41" s="26"/>
      <c r="L41" s="26"/>
      <c r="M41" s="26"/>
      <c r="N41" s="43"/>
      <c r="O41" s="26"/>
      <c r="P41" s="26"/>
      <c r="Q41" s="43"/>
      <c r="R41" s="43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43"/>
      <c r="AO41" s="43"/>
      <c r="AP41" s="26"/>
      <c r="AQ41" s="26"/>
      <c r="AR41" s="26"/>
      <c r="AS41" s="26"/>
      <c r="AT41" s="26"/>
      <c r="AU41" s="26"/>
      <c r="AV41" s="26"/>
    </row>
    <row r="42" spans="1:48" s="14" customFormat="1" ht="38.25" customHeight="1" x14ac:dyDescent="0.35">
      <c r="A42" s="93"/>
      <c r="B42" s="57" t="s">
        <v>88</v>
      </c>
      <c r="C42" s="26" t="s">
        <v>28</v>
      </c>
      <c r="D42" s="27" t="s">
        <v>29</v>
      </c>
      <c r="E42" s="27" t="s">
        <v>30</v>
      </c>
      <c r="F42" s="28">
        <f t="shared" ref="F42:F48" si="4">IFERROR(IF(D42="Alto",3,IF(D42="Médio",2,IF(D42="Baixo",1,"")))+IF(E42="Alto",2,IF(E42="Médio",1,IF(E42="Baixo",0,""))),"")</f>
        <v>4</v>
      </c>
      <c r="G42" s="40"/>
      <c r="H42" s="40"/>
      <c r="I42" s="40"/>
      <c r="J42" s="40"/>
      <c r="K42" s="43"/>
      <c r="L42" s="26"/>
      <c r="M42" s="43"/>
      <c r="N42" s="43"/>
      <c r="O42" s="26"/>
      <c r="P42" s="43"/>
      <c r="Q42" s="43"/>
      <c r="R42" s="43"/>
      <c r="S42" s="26"/>
      <c r="T42" s="26"/>
      <c r="U42" s="26"/>
      <c r="V42" s="43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</row>
    <row r="43" spans="1:48" s="14" customFormat="1" ht="49.5" customHeight="1" x14ac:dyDescent="0.35">
      <c r="A43" s="93"/>
      <c r="B43" s="54" t="s">
        <v>102</v>
      </c>
      <c r="C43" s="12"/>
      <c r="D43" s="13" t="s">
        <v>29</v>
      </c>
      <c r="E43" s="13" t="s">
        <v>31</v>
      </c>
      <c r="F43" s="23">
        <f t="shared" si="4"/>
        <v>3</v>
      </c>
      <c r="G43" s="36"/>
      <c r="H43" s="36"/>
      <c r="I43" s="36"/>
      <c r="J43" s="36"/>
      <c r="K43" s="39"/>
      <c r="L43" s="12"/>
      <c r="M43" s="39"/>
      <c r="N43" s="39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</row>
    <row r="44" spans="1:48" s="14" customFormat="1" ht="50.25" customHeight="1" x14ac:dyDescent="0.35">
      <c r="A44" s="93"/>
      <c r="B44" s="54" t="s">
        <v>89</v>
      </c>
      <c r="C44" s="12"/>
      <c r="D44" s="13" t="s">
        <v>30</v>
      </c>
      <c r="E44" s="13" t="s">
        <v>31</v>
      </c>
      <c r="F44" s="23">
        <f>IFERROR(IF(D44="Alto",3,IF(D44="Médio",2,IF(D44="Baixo",1,"")))+IF(E44="Alto",2,IF(E44="Médio",1,IF(E44="Baixo",0,""))),"")</f>
        <v>2</v>
      </c>
      <c r="G44" s="36"/>
      <c r="H44" s="36"/>
      <c r="I44" s="36"/>
      <c r="J44" s="13"/>
      <c r="K44" s="39"/>
      <c r="L44" s="12"/>
      <c r="M44" s="39"/>
      <c r="N44" s="12"/>
      <c r="O44" s="12"/>
      <c r="P44" s="12"/>
      <c r="Q44" s="12"/>
      <c r="R44" s="39"/>
      <c r="S44" s="12"/>
      <c r="T44" s="12"/>
      <c r="U44" s="12"/>
      <c r="V44" s="12"/>
      <c r="W44" s="39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39"/>
      <c r="AO44" s="39"/>
      <c r="AP44" s="12"/>
      <c r="AQ44" s="12"/>
      <c r="AR44" s="12"/>
      <c r="AS44" s="12"/>
      <c r="AT44" s="12"/>
      <c r="AU44" s="12"/>
      <c r="AV44" s="12"/>
    </row>
    <row r="45" spans="1:48" s="14" customFormat="1" ht="36.75" customHeight="1" x14ac:dyDescent="0.35">
      <c r="A45" s="93"/>
      <c r="B45" s="54" t="s">
        <v>140</v>
      </c>
      <c r="C45" s="12"/>
      <c r="D45" s="13" t="s">
        <v>29</v>
      </c>
      <c r="E45" s="13" t="s">
        <v>29</v>
      </c>
      <c r="F45" s="23">
        <f t="shared" ref="F45" si="5">IFERROR(IF(D45="Alto",3,IF(D45="Médio",2,IF(D45="Baixo",1,"")))+IF(E45="Alto",2,IF(E45="Médio",1,IF(E45="Baixo",0,""))),"")</f>
        <v>5</v>
      </c>
      <c r="G45" s="36"/>
      <c r="H45" s="36"/>
      <c r="I45" s="36"/>
      <c r="J45" s="13"/>
      <c r="K45" s="12"/>
      <c r="L45" s="12"/>
      <c r="M45" s="39"/>
      <c r="N45" s="39"/>
      <c r="O45" s="12"/>
      <c r="P45" s="12"/>
      <c r="Q45" s="39"/>
      <c r="R45" s="39"/>
      <c r="S45" s="39"/>
      <c r="T45" s="39"/>
      <c r="U45" s="12"/>
      <c r="V45" s="12"/>
      <c r="W45" s="39"/>
      <c r="X45" s="39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  <row r="46" spans="1:48" s="14" customFormat="1" ht="49.5" customHeight="1" thickBot="1" x14ac:dyDescent="0.4">
      <c r="A46" s="93"/>
      <c r="B46" s="54" t="s">
        <v>108</v>
      </c>
      <c r="C46" s="12"/>
      <c r="D46" s="13" t="s">
        <v>29</v>
      </c>
      <c r="E46" s="13" t="s">
        <v>29</v>
      </c>
      <c r="F46" s="23">
        <f t="shared" ref="F46" si="6">IFERROR(IF(D46="Alto",3,IF(D46="Médio",2,IF(D46="Baixo",1,"")))+IF(E46="Alto",2,IF(E46="Médio",1,IF(E46="Baixo",0,""))),"")</f>
        <v>5</v>
      </c>
      <c r="G46" s="36"/>
      <c r="H46" s="36"/>
      <c r="I46" s="36"/>
      <c r="J46" s="13"/>
      <c r="K46" s="55"/>
      <c r="L46" s="55"/>
      <c r="M46" s="55"/>
      <c r="N46" s="56"/>
      <c r="O46" s="56"/>
      <c r="P46" s="56"/>
      <c r="Q46" s="56"/>
      <c r="R46" s="55"/>
      <c r="S46" s="55"/>
      <c r="T46" s="56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6"/>
      <c r="AQ46" s="55"/>
      <c r="AR46" s="55"/>
      <c r="AS46" s="55"/>
      <c r="AT46" s="55"/>
      <c r="AU46" s="55"/>
      <c r="AV46" s="55"/>
    </row>
    <row r="47" spans="1:48" s="14" customFormat="1" ht="25.5" customHeight="1" x14ac:dyDescent="0.35">
      <c r="A47" s="93"/>
      <c r="B47" s="57" t="s">
        <v>65</v>
      </c>
      <c r="C47" s="26"/>
      <c r="D47" s="27" t="s">
        <v>30</v>
      </c>
      <c r="E47" s="27" t="s">
        <v>31</v>
      </c>
      <c r="F47" s="28">
        <f t="shared" si="4"/>
        <v>2</v>
      </c>
      <c r="G47" s="40"/>
      <c r="H47" s="40"/>
      <c r="I47" s="40"/>
      <c r="J47" s="27"/>
      <c r="K47" s="26"/>
      <c r="L47" s="26"/>
      <c r="M47" s="26"/>
      <c r="N47" s="43"/>
      <c r="O47" s="26"/>
      <c r="P47" s="26"/>
      <c r="Q47" s="43"/>
      <c r="R47" s="43"/>
      <c r="S47" s="26"/>
      <c r="T47" s="43"/>
      <c r="U47" s="26"/>
      <c r="V47" s="26"/>
      <c r="W47" s="43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43"/>
      <c r="AO47" s="26"/>
      <c r="AP47" s="43"/>
      <c r="AQ47" s="43"/>
      <c r="AR47" s="26"/>
      <c r="AS47" s="26"/>
      <c r="AT47" s="26"/>
      <c r="AU47" s="26"/>
      <c r="AV47" s="26"/>
    </row>
    <row r="48" spans="1:48" s="14" customFormat="1" ht="18.75" customHeight="1" x14ac:dyDescent="0.35">
      <c r="A48" s="93"/>
      <c r="B48" s="58" t="s">
        <v>78</v>
      </c>
      <c r="C48" s="47"/>
      <c r="D48" s="49" t="s">
        <v>30</v>
      </c>
      <c r="E48" s="49" t="s">
        <v>31</v>
      </c>
      <c r="F48" s="45">
        <f t="shared" si="4"/>
        <v>2</v>
      </c>
      <c r="G48" s="50"/>
      <c r="H48" s="50"/>
      <c r="I48" s="50"/>
      <c r="J48" s="49"/>
      <c r="K48" s="47"/>
      <c r="L48" s="47"/>
      <c r="M48" s="47"/>
      <c r="N48" s="51"/>
      <c r="O48" s="47"/>
      <c r="P48" s="47"/>
      <c r="Q48" s="51"/>
      <c r="R48" s="47"/>
      <c r="S48" s="47"/>
      <c r="T48" s="51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51"/>
      <c r="AO48" s="47"/>
      <c r="AP48" s="47"/>
      <c r="AQ48" s="47"/>
      <c r="AR48" s="47"/>
      <c r="AS48" s="47"/>
      <c r="AT48" s="47"/>
      <c r="AU48" s="47"/>
      <c r="AV48" s="51"/>
    </row>
    <row r="49" spans="1:48" s="14" customFormat="1" ht="67.5" customHeight="1" x14ac:dyDescent="0.35">
      <c r="A49" s="93"/>
      <c r="B49" s="96" t="s">
        <v>91</v>
      </c>
      <c r="C49" s="12" t="s">
        <v>28</v>
      </c>
      <c r="D49" s="13" t="s">
        <v>30</v>
      </c>
      <c r="E49" s="23" t="s">
        <v>31</v>
      </c>
      <c r="F49" s="23">
        <f t="shared" ref="F49:F71" si="7">IFERROR(IF(D49="Alto",3,IF(D49="Médio",2,IF(D49="Baixo",1,"")))+IF(E49="Alto",2,IF(E49="Médio",1,IF(E49="Baixo",0,""))),"")</f>
        <v>2</v>
      </c>
      <c r="G49" s="36"/>
      <c r="H49" s="36"/>
      <c r="I49" s="36"/>
      <c r="J49" s="36"/>
      <c r="K49" s="53"/>
      <c r="L49" s="53"/>
      <c r="M49" s="13"/>
      <c r="N49" s="5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53"/>
      <c r="AO49" s="53"/>
      <c r="AP49" s="13"/>
      <c r="AQ49" s="13"/>
      <c r="AR49" s="13"/>
      <c r="AS49" s="13"/>
      <c r="AT49" s="13"/>
      <c r="AU49" s="13"/>
      <c r="AV49" s="13"/>
    </row>
    <row r="50" spans="1:48" s="14" customFormat="1" ht="19.5" customHeight="1" thickBot="1" x14ac:dyDescent="0.4">
      <c r="A50" s="94"/>
      <c r="B50" s="60" t="s">
        <v>90</v>
      </c>
      <c r="C50" s="55"/>
      <c r="D50" s="29" t="s">
        <v>30</v>
      </c>
      <c r="E50" s="29" t="s">
        <v>31</v>
      </c>
      <c r="F50" s="30">
        <f t="shared" si="7"/>
        <v>2</v>
      </c>
      <c r="G50" s="37"/>
      <c r="H50" s="37"/>
      <c r="I50" s="37"/>
      <c r="J50" s="37"/>
      <c r="K50" s="55"/>
      <c r="L50" s="55"/>
      <c r="M50" s="55"/>
      <c r="N50" s="56"/>
      <c r="O50" s="55"/>
      <c r="P50" s="55"/>
      <c r="Q50" s="55"/>
      <c r="R50" s="56"/>
      <c r="S50" s="55"/>
      <c r="T50" s="56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</row>
    <row r="51" spans="1:48" s="14" customFormat="1" ht="53.25" customHeight="1" x14ac:dyDescent="0.35">
      <c r="A51" s="92" t="s">
        <v>103</v>
      </c>
      <c r="B51" s="59" t="s">
        <v>84</v>
      </c>
      <c r="C51" s="26"/>
      <c r="D51" s="27" t="s">
        <v>29</v>
      </c>
      <c r="E51" s="28" t="s">
        <v>30</v>
      </c>
      <c r="F51" s="28">
        <f t="shared" si="7"/>
        <v>4</v>
      </c>
      <c r="G51" s="40"/>
      <c r="H51" s="40"/>
      <c r="I51" s="40"/>
      <c r="J51" s="27"/>
      <c r="K51" s="27"/>
      <c r="L51" s="27"/>
      <c r="M51" s="52"/>
      <c r="N51" s="27"/>
      <c r="O51" s="27"/>
      <c r="P51" s="52"/>
      <c r="Q51" s="52"/>
      <c r="R51" s="27"/>
      <c r="S51" s="27"/>
      <c r="T51" s="27"/>
      <c r="U51" s="27"/>
      <c r="V51" s="27"/>
      <c r="W51" s="27"/>
      <c r="X51" s="52"/>
      <c r="Y51" s="27"/>
      <c r="Z51" s="27"/>
      <c r="AA51" s="27"/>
      <c r="AB51" s="27"/>
      <c r="AC51" s="27"/>
      <c r="AD51" s="27"/>
      <c r="AE51" s="27"/>
      <c r="AF51" s="27"/>
      <c r="AG51" s="52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52"/>
      <c r="AU51" s="27"/>
      <c r="AV51" s="27"/>
    </row>
    <row r="52" spans="1:48" s="14" customFormat="1" ht="39" customHeight="1" x14ac:dyDescent="0.35">
      <c r="A52" s="93"/>
      <c r="B52" s="54" t="s">
        <v>94</v>
      </c>
      <c r="C52" s="12" t="s">
        <v>28</v>
      </c>
      <c r="D52" s="13" t="s">
        <v>29</v>
      </c>
      <c r="E52" s="13" t="s">
        <v>29</v>
      </c>
      <c r="F52" s="23">
        <f t="shared" si="7"/>
        <v>5</v>
      </c>
      <c r="G52" s="36"/>
      <c r="H52" s="36"/>
      <c r="I52" s="36"/>
      <c r="J52" s="36"/>
      <c r="K52" s="39"/>
      <c r="L52" s="12"/>
      <c r="M52" s="39"/>
      <c r="N52" s="39"/>
      <c r="O52" s="12"/>
      <c r="P52" s="39"/>
      <c r="Q52" s="39"/>
      <c r="R52" s="39"/>
      <c r="S52" s="39"/>
      <c r="T52" s="12"/>
      <c r="U52" s="12"/>
      <c r="V52" s="12"/>
      <c r="W52" s="39"/>
      <c r="X52" s="39"/>
      <c r="Y52" s="12"/>
      <c r="Z52" s="12"/>
      <c r="AA52" s="12"/>
      <c r="AB52" s="12"/>
      <c r="AC52" s="12"/>
      <c r="AD52" s="12"/>
      <c r="AE52" s="12"/>
      <c r="AF52" s="39"/>
      <c r="AG52" s="39"/>
      <c r="AH52" s="12"/>
      <c r="AI52" s="39"/>
      <c r="AJ52" s="39"/>
      <c r="AK52" s="39"/>
      <c r="AL52" s="39"/>
      <c r="AM52" s="12"/>
      <c r="AN52" s="39"/>
      <c r="AO52" s="39"/>
      <c r="AP52" s="12"/>
      <c r="AQ52" s="12"/>
      <c r="AR52" s="12"/>
      <c r="AS52" s="12"/>
      <c r="AT52" s="12"/>
      <c r="AU52" s="12"/>
      <c r="AV52" s="12"/>
    </row>
    <row r="53" spans="1:48" s="14" customFormat="1" ht="27.75" customHeight="1" x14ac:dyDescent="0.35">
      <c r="A53" s="93"/>
      <c r="B53" s="59" t="s">
        <v>104</v>
      </c>
      <c r="C53" s="26" t="s">
        <v>28</v>
      </c>
      <c r="D53" s="27" t="s">
        <v>29</v>
      </c>
      <c r="E53" s="28" t="s">
        <v>29</v>
      </c>
      <c r="F53" s="23">
        <f t="shared" si="7"/>
        <v>5</v>
      </c>
      <c r="G53" s="40"/>
      <c r="H53" s="40"/>
      <c r="I53" s="40"/>
      <c r="J53" s="40"/>
      <c r="K53" s="52"/>
      <c r="L53" s="52"/>
      <c r="M53" s="52"/>
      <c r="N53" s="52"/>
      <c r="O53" s="27"/>
      <c r="P53" s="52"/>
      <c r="Q53" s="52"/>
      <c r="R53" s="52"/>
      <c r="S53" s="52"/>
      <c r="T53" s="27"/>
      <c r="U53" s="27"/>
      <c r="V53" s="27"/>
      <c r="W53" s="27"/>
      <c r="X53" s="52"/>
      <c r="Y53" s="27"/>
      <c r="Z53" s="27"/>
      <c r="AA53" s="27"/>
      <c r="AB53" s="27"/>
      <c r="AC53" s="27"/>
      <c r="AD53" s="27"/>
      <c r="AE53" s="27"/>
      <c r="AF53" s="27"/>
      <c r="AG53" s="52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52"/>
      <c r="AU53" s="27"/>
      <c r="AV53" s="27"/>
    </row>
    <row r="54" spans="1:48" s="14" customFormat="1" ht="24.75" customHeight="1" x14ac:dyDescent="0.35">
      <c r="A54" s="93"/>
      <c r="B54" s="59" t="s">
        <v>97</v>
      </c>
      <c r="C54" s="13"/>
      <c r="D54" s="13" t="s">
        <v>30</v>
      </c>
      <c r="E54" s="23" t="s">
        <v>31</v>
      </c>
      <c r="F54" s="23">
        <f t="shared" si="7"/>
        <v>2</v>
      </c>
      <c r="G54" s="36"/>
      <c r="H54" s="36"/>
      <c r="I54" s="36"/>
      <c r="J54" s="13"/>
      <c r="K54" s="13"/>
      <c r="L54" s="13"/>
      <c r="M54" s="13"/>
      <c r="N54" s="53"/>
      <c r="O54" s="13"/>
      <c r="P54" s="13"/>
      <c r="Q54" s="5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s="14" customFormat="1" ht="35.25" customHeight="1" x14ac:dyDescent="0.35">
      <c r="A55" s="93"/>
      <c r="B55" s="59" t="s">
        <v>105</v>
      </c>
      <c r="C55" s="13"/>
      <c r="D55" s="13" t="s">
        <v>31</v>
      </c>
      <c r="E55" s="23" t="s">
        <v>31</v>
      </c>
      <c r="F55" s="23">
        <f t="shared" si="7"/>
        <v>1</v>
      </c>
      <c r="G55" s="36"/>
      <c r="H55" s="36"/>
      <c r="I55" s="13"/>
      <c r="J55" s="36"/>
      <c r="K55" s="53"/>
      <c r="L55" s="13"/>
      <c r="M55" s="13"/>
      <c r="N55" s="53"/>
      <c r="O55" s="13"/>
      <c r="P55" s="13"/>
      <c r="Q55" s="13"/>
      <c r="R55" s="53"/>
      <c r="S55" s="53"/>
      <c r="T55" s="13"/>
      <c r="U55" s="13"/>
      <c r="V55" s="13"/>
      <c r="W55" s="13"/>
      <c r="X55" s="5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spans="1:48" s="14" customFormat="1" ht="38.25" customHeight="1" x14ac:dyDescent="0.35">
      <c r="A56" s="93"/>
      <c r="B56" s="59" t="s">
        <v>85</v>
      </c>
      <c r="C56" s="13"/>
      <c r="D56" s="13" t="s">
        <v>30</v>
      </c>
      <c r="E56" s="23" t="s">
        <v>31</v>
      </c>
      <c r="F56" s="23">
        <f t="shared" si="7"/>
        <v>2</v>
      </c>
      <c r="G56" s="36"/>
      <c r="H56" s="36"/>
      <c r="I56" s="36"/>
      <c r="J56" s="13"/>
      <c r="K56" s="13"/>
      <c r="L56" s="13"/>
      <c r="M56" s="13"/>
      <c r="N56" s="53"/>
      <c r="O56" s="13"/>
      <c r="P56" s="13"/>
      <c r="Q56" s="53"/>
      <c r="R56" s="53"/>
      <c r="S56" s="13"/>
      <c r="T56" s="13"/>
      <c r="U56" s="13"/>
      <c r="V56" s="13"/>
      <c r="W56" s="13"/>
      <c r="X56" s="5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</row>
    <row r="57" spans="1:48" s="14" customFormat="1" ht="39" customHeight="1" x14ac:dyDescent="0.35">
      <c r="A57" s="93"/>
      <c r="B57" s="59" t="s">
        <v>126</v>
      </c>
      <c r="C57" s="13"/>
      <c r="D57" s="13" t="s">
        <v>31</v>
      </c>
      <c r="E57" s="23" t="s">
        <v>31</v>
      </c>
      <c r="F57" s="23">
        <f t="shared" si="7"/>
        <v>1</v>
      </c>
      <c r="G57" s="36"/>
      <c r="H57" s="36"/>
      <c r="I57" s="36"/>
      <c r="J57" s="13"/>
      <c r="K57" s="13"/>
      <c r="L57" s="13"/>
      <c r="M57" s="53"/>
      <c r="N57" s="53"/>
      <c r="O57" s="13"/>
      <c r="P57" s="13"/>
      <c r="Q57" s="53"/>
      <c r="R57" s="53"/>
      <c r="S57" s="13"/>
      <c r="T57" s="13"/>
      <c r="U57" s="13"/>
      <c r="V57" s="13"/>
      <c r="W57" s="13"/>
      <c r="X57" s="5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</row>
    <row r="58" spans="1:48" s="14" customFormat="1" ht="27" customHeight="1" x14ac:dyDescent="0.35">
      <c r="A58" s="93"/>
      <c r="B58" s="59" t="s">
        <v>72</v>
      </c>
      <c r="C58" s="13"/>
      <c r="D58" s="13" t="s">
        <v>30</v>
      </c>
      <c r="E58" s="23" t="s">
        <v>30</v>
      </c>
      <c r="F58" s="23">
        <f t="shared" si="7"/>
        <v>3</v>
      </c>
      <c r="G58" s="36"/>
      <c r="H58" s="36"/>
      <c r="I58" s="36"/>
      <c r="J58" s="13"/>
      <c r="K58" s="13"/>
      <c r="L58" s="13"/>
      <c r="M58" s="13"/>
      <c r="N58" s="53"/>
      <c r="O58" s="13"/>
      <c r="P58" s="13"/>
      <c r="Q58" s="53"/>
      <c r="R58" s="53"/>
      <c r="S58" s="13"/>
      <c r="T58" s="13"/>
      <c r="U58" s="13"/>
      <c r="V58" s="13"/>
      <c r="W58" s="13"/>
      <c r="X58" s="5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s="14" customFormat="1" ht="29.25" customHeight="1" x14ac:dyDescent="0.35">
      <c r="A59" s="93"/>
      <c r="B59" s="59" t="s">
        <v>73</v>
      </c>
      <c r="C59" s="13"/>
      <c r="D59" s="13" t="s">
        <v>30</v>
      </c>
      <c r="E59" s="23" t="s">
        <v>31</v>
      </c>
      <c r="F59" s="23">
        <f t="shared" si="7"/>
        <v>2</v>
      </c>
      <c r="G59" s="13"/>
      <c r="H59" s="36"/>
      <c r="I59" s="36"/>
      <c r="J59" s="13"/>
      <c r="K59" s="13"/>
      <c r="L59" s="13"/>
      <c r="M59" s="13"/>
      <c r="N59" s="53"/>
      <c r="O59" s="53"/>
      <c r="P59" s="53"/>
      <c r="Q59" s="53"/>
      <c r="R59" s="13"/>
      <c r="S59" s="13"/>
      <c r="T59" s="5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53"/>
      <c r="AQ59" s="53"/>
      <c r="AR59" s="13"/>
      <c r="AS59" s="13"/>
      <c r="AT59" s="13"/>
      <c r="AU59" s="13"/>
      <c r="AV59" s="53"/>
    </row>
    <row r="60" spans="1:48" s="14" customFormat="1" ht="39" customHeight="1" x14ac:dyDescent="0.35">
      <c r="A60" s="93"/>
      <c r="B60" s="59" t="s">
        <v>134</v>
      </c>
      <c r="C60" s="13"/>
      <c r="D60" s="13" t="s">
        <v>31</v>
      </c>
      <c r="E60" s="23" t="s">
        <v>31</v>
      </c>
      <c r="F60" s="23">
        <f t="shared" si="7"/>
        <v>1</v>
      </c>
      <c r="G60" s="36"/>
      <c r="H60" s="36"/>
      <c r="I60" s="36"/>
      <c r="J60" s="13"/>
      <c r="K60" s="13"/>
      <c r="L60" s="13"/>
      <c r="M60" s="13"/>
      <c r="N60" s="53"/>
      <c r="O60" s="13"/>
      <c r="P60" s="13"/>
      <c r="Q60" s="5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</row>
    <row r="61" spans="1:48" s="14" customFormat="1" ht="34.5" customHeight="1" x14ac:dyDescent="0.35">
      <c r="A61" s="93"/>
      <c r="B61" s="59" t="s">
        <v>86</v>
      </c>
      <c r="C61" s="13"/>
      <c r="D61" s="13" t="s">
        <v>30</v>
      </c>
      <c r="E61" s="23" t="s">
        <v>30</v>
      </c>
      <c r="F61" s="23">
        <f t="shared" si="7"/>
        <v>3</v>
      </c>
      <c r="G61" s="36"/>
      <c r="H61" s="36"/>
      <c r="I61" s="36"/>
      <c r="J61" s="13"/>
      <c r="K61" s="13"/>
      <c r="L61" s="13"/>
      <c r="M61" s="53"/>
      <c r="N61" s="53"/>
      <c r="O61" s="13"/>
      <c r="P61" s="53"/>
      <c r="Q61" s="53"/>
      <c r="R61" s="53"/>
      <c r="S61" s="13"/>
      <c r="T61" s="53"/>
      <c r="U61" s="13"/>
      <c r="V61" s="13"/>
      <c r="W61" s="13"/>
      <c r="X61" s="5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62" spans="1:48" s="14" customFormat="1" ht="39" customHeight="1" x14ac:dyDescent="0.35">
      <c r="A62" s="93"/>
      <c r="B62" s="59" t="s">
        <v>106</v>
      </c>
      <c r="C62" s="13"/>
      <c r="D62" s="13" t="s">
        <v>30</v>
      </c>
      <c r="E62" s="23" t="s">
        <v>31</v>
      </c>
      <c r="F62" s="23">
        <f t="shared" si="7"/>
        <v>2</v>
      </c>
      <c r="G62" s="36"/>
      <c r="H62" s="36"/>
      <c r="I62" s="36"/>
      <c r="J62" s="13"/>
      <c r="K62" s="13"/>
      <c r="L62" s="13"/>
      <c r="M62" s="53"/>
      <c r="N62" s="53"/>
      <c r="O62" s="13"/>
      <c r="P62" s="13"/>
      <c r="Q62" s="53"/>
      <c r="R62" s="53"/>
      <c r="S62" s="53"/>
      <c r="T62" s="13"/>
      <c r="U62" s="13"/>
      <c r="V62" s="13"/>
      <c r="W62" s="13"/>
      <c r="X62" s="53"/>
      <c r="Y62" s="13"/>
      <c r="Z62" s="13"/>
      <c r="AA62" s="13"/>
      <c r="AB62" s="5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</row>
    <row r="63" spans="1:48" s="14" customFormat="1" ht="24" customHeight="1" x14ac:dyDescent="0.35">
      <c r="A63" s="93"/>
      <c r="B63" s="59" t="s">
        <v>107</v>
      </c>
      <c r="C63" s="13"/>
      <c r="D63" s="13" t="s">
        <v>31</v>
      </c>
      <c r="E63" s="23" t="s">
        <v>31</v>
      </c>
      <c r="F63" s="23">
        <f t="shared" si="7"/>
        <v>1</v>
      </c>
      <c r="G63" s="36"/>
      <c r="H63" s="36"/>
      <c r="I63" s="36"/>
      <c r="J63" s="13"/>
      <c r="K63" s="13"/>
      <c r="L63" s="13"/>
      <c r="M63" s="13"/>
      <c r="N63" s="53"/>
      <c r="O63" s="13"/>
      <c r="P63" s="13"/>
      <c r="Q63" s="53"/>
      <c r="R63" s="13"/>
      <c r="S63" s="5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</row>
    <row r="64" spans="1:48" s="14" customFormat="1" ht="40.5" customHeight="1" x14ac:dyDescent="0.35">
      <c r="A64" s="93"/>
      <c r="B64" s="59" t="s">
        <v>135</v>
      </c>
      <c r="C64" s="13"/>
      <c r="D64" s="13" t="s">
        <v>30</v>
      </c>
      <c r="E64" s="23" t="s">
        <v>31</v>
      </c>
      <c r="F64" s="23">
        <f t="shared" si="7"/>
        <v>2</v>
      </c>
      <c r="G64" s="13"/>
      <c r="H64" s="36"/>
      <c r="I64" s="36"/>
      <c r="J64" s="36"/>
      <c r="K64" s="13"/>
      <c r="L64" s="13"/>
      <c r="M64" s="13"/>
      <c r="N64" s="53"/>
      <c r="O64" s="13"/>
      <c r="P64" s="5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53"/>
      <c r="AQ64" s="53"/>
      <c r="AR64" s="13"/>
      <c r="AS64" s="13"/>
      <c r="AT64" s="13"/>
      <c r="AU64" s="13"/>
      <c r="AV64" s="13"/>
    </row>
    <row r="65" spans="1:48" s="14" customFormat="1" ht="49.5" customHeight="1" x14ac:dyDescent="0.35">
      <c r="A65" s="93"/>
      <c r="B65" s="59" t="s">
        <v>87</v>
      </c>
      <c r="C65" s="13"/>
      <c r="D65" s="13" t="s">
        <v>30</v>
      </c>
      <c r="E65" s="23" t="s">
        <v>31</v>
      </c>
      <c r="F65" s="23">
        <f t="shared" si="7"/>
        <v>2</v>
      </c>
      <c r="G65" s="36"/>
      <c r="H65" s="36"/>
      <c r="I65" s="36"/>
      <c r="J65" s="13"/>
      <c r="K65" s="13"/>
      <c r="L65" s="13"/>
      <c r="M65" s="13"/>
      <c r="N65" s="53"/>
      <c r="O65" s="13"/>
      <c r="P65" s="13"/>
      <c r="Q65" s="5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53"/>
      <c r="AU65" s="13"/>
      <c r="AV65" s="13"/>
    </row>
    <row r="66" spans="1:48" s="14" customFormat="1" ht="41.25" customHeight="1" x14ac:dyDescent="0.35">
      <c r="A66" s="93"/>
      <c r="B66" s="57" t="s">
        <v>26</v>
      </c>
      <c r="C66" s="26" t="s">
        <v>28</v>
      </c>
      <c r="D66" s="27" t="s">
        <v>29</v>
      </c>
      <c r="E66" s="27" t="s">
        <v>29</v>
      </c>
      <c r="F66" s="28">
        <f t="shared" si="7"/>
        <v>5</v>
      </c>
      <c r="G66" s="40"/>
      <c r="H66" s="40"/>
      <c r="I66" s="40"/>
      <c r="J66" s="40"/>
      <c r="K66" s="43"/>
      <c r="L66" s="26"/>
      <c r="M66" s="43"/>
      <c r="N66" s="43"/>
      <c r="O66" s="26"/>
      <c r="P66" s="43"/>
      <c r="Q66" s="43"/>
      <c r="R66" s="43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s="14" customFormat="1" ht="30" customHeight="1" x14ac:dyDescent="0.35">
      <c r="A67" s="93"/>
      <c r="B67" s="54" t="s">
        <v>117</v>
      </c>
      <c r="C67" s="12"/>
      <c r="D67" s="13" t="s">
        <v>29</v>
      </c>
      <c r="E67" s="13" t="s">
        <v>29</v>
      </c>
      <c r="F67" s="23">
        <f t="shared" si="7"/>
        <v>5</v>
      </c>
      <c r="G67" s="36"/>
      <c r="H67" s="36"/>
      <c r="I67" s="36"/>
      <c r="J67" s="13"/>
      <c r="K67" s="12"/>
      <c r="L67" s="12"/>
      <c r="M67" s="39"/>
      <c r="N67" s="39"/>
      <c r="O67" s="12"/>
      <c r="P67" s="12"/>
      <c r="Q67" s="39"/>
      <c r="R67" s="39"/>
      <c r="S67" s="12"/>
      <c r="T67" s="12"/>
      <c r="U67" s="39"/>
      <c r="V67" s="12"/>
      <c r="W67" s="39"/>
      <c r="X67" s="39"/>
      <c r="Y67" s="39"/>
      <c r="Z67" s="12"/>
      <c r="AA67" s="12"/>
      <c r="AB67" s="12"/>
      <c r="AC67" s="39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39"/>
      <c r="AO67" s="39"/>
      <c r="AP67" s="12"/>
      <c r="AQ67" s="12"/>
      <c r="AR67" s="12"/>
      <c r="AS67" s="12"/>
      <c r="AT67" s="12"/>
      <c r="AU67" s="12"/>
      <c r="AV67" s="12"/>
    </row>
    <row r="68" spans="1:48" s="14" customFormat="1" ht="24" customHeight="1" x14ac:dyDescent="0.35">
      <c r="A68" s="93"/>
      <c r="B68" s="54" t="s">
        <v>114</v>
      </c>
      <c r="C68" s="12"/>
      <c r="D68" s="13" t="s">
        <v>29</v>
      </c>
      <c r="E68" s="13" t="s">
        <v>30</v>
      </c>
      <c r="F68" s="23">
        <f t="shared" si="7"/>
        <v>4</v>
      </c>
      <c r="G68" s="36"/>
      <c r="H68" s="36"/>
      <c r="I68" s="36"/>
      <c r="J68" s="13"/>
      <c r="K68" s="12"/>
      <c r="L68" s="12"/>
      <c r="M68" s="12"/>
      <c r="N68" s="39"/>
      <c r="O68" s="12"/>
      <c r="P68" s="39"/>
      <c r="Q68" s="39"/>
      <c r="R68" s="39"/>
      <c r="S68" s="12"/>
      <c r="T68" s="12"/>
      <c r="U68" s="12"/>
      <c r="V68" s="12"/>
      <c r="W68" s="39"/>
      <c r="X68" s="12"/>
      <c r="Y68" s="39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</row>
    <row r="69" spans="1:48" s="14" customFormat="1" ht="54" customHeight="1" x14ac:dyDescent="0.35">
      <c r="A69" s="93"/>
      <c r="B69" s="54" t="s">
        <v>127</v>
      </c>
      <c r="C69" s="12"/>
      <c r="D69" s="13" t="s">
        <v>31</v>
      </c>
      <c r="E69" s="13" t="s">
        <v>30</v>
      </c>
      <c r="F69" s="23">
        <f t="shared" si="7"/>
        <v>2</v>
      </c>
      <c r="G69" s="36"/>
      <c r="H69" s="36"/>
      <c r="I69" s="36"/>
      <c r="J69" s="13"/>
      <c r="K69" s="12"/>
      <c r="L69" s="12"/>
      <c r="M69" s="12"/>
      <c r="N69" s="39"/>
      <c r="O69" s="12"/>
      <c r="P69" s="12"/>
      <c r="Q69" s="39"/>
      <c r="R69" s="39"/>
      <c r="S69" s="12"/>
      <c r="T69" s="39"/>
      <c r="U69" s="12"/>
      <c r="V69" s="12"/>
      <c r="W69" s="39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8" s="14" customFormat="1" ht="42" customHeight="1" x14ac:dyDescent="0.35">
      <c r="A70" s="93"/>
      <c r="B70" s="54" t="s">
        <v>118</v>
      </c>
      <c r="C70" s="12"/>
      <c r="D70" s="13" t="s">
        <v>31</v>
      </c>
      <c r="E70" s="13" t="s">
        <v>31</v>
      </c>
      <c r="F70" s="23">
        <f t="shared" si="7"/>
        <v>1</v>
      </c>
      <c r="G70" s="36"/>
      <c r="H70" s="36"/>
      <c r="I70" s="36"/>
      <c r="J70" s="13"/>
      <c r="K70" s="12"/>
      <c r="L70" s="12"/>
      <c r="M70" s="12"/>
      <c r="N70" s="39"/>
      <c r="O70" s="12"/>
      <c r="P70" s="12"/>
      <c r="Q70" s="39"/>
      <c r="R70" s="12"/>
      <c r="S70" s="12"/>
      <c r="T70" s="39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8" s="14" customFormat="1" ht="28.5" customHeight="1" x14ac:dyDescent="0.35">
      <c r="A71" s="93"/>
      <c r="B71" s="54" t="s">
        <v>128</v>
      </c>
      <c r="C71" s="12"/>
      <c r="D71" s="13" t="s">
        <v>30</v>
      </c>
      <c r="E71" s="13" t="s">
        <v>30</v>
      </c>
      <c r="F71" s="23">
        <f t="shared" si="7"/>
        <v>3</v>
      </c>
      <c r="G71" s="36"/>
      <c r="H71" s="36"/>
      <c r="I71" s="36"/>
      <c r="J71" s="13"/>
      <c r="K71" s="39"/>
      <c r="L71" s="39"/>
      <c r="M71" s="39"/>
      <c r="N71" s="12"/>
      <c r="O71" s="39"/>
      <c r="P71" s="39"/>
      <c r="Q71" s="12"/>
      <c r="R71" s="12"/>
      <c r="S71" s="12"/>
      <c r="T71" s="12"/>
      <c r="U71" s="39"/>
      <c r="V71" s="39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8" s="14" customFormat="1" ht="50.25" customHeight="1" x14ac:dyDescent="0.35">
      <c r="A72" s="93"/>
      <c r="B72" s="96" t="s">
        <v>129</v>
      </c>
      <c r="C72" s="12"/>
      <c r="D72" s="27" t="s">
        <v>29</v>
      </c>
      <c r="E72" s="27" t="s">
        <v>29</v>
      </c>
      <c r="F72" s="28">
        <f t="shared" ref="F72:F74" si="8">IFERROR(IF(D72="Alto",3,IF(D72="Médio",2,IF(D72="Baixo",1,"")))+IF(E72="Alto",2,IF(E72="Médio",1,IF(E72="Baixo",0,""))),"")</f>
        <v>5</v>
      </c>
      <c r="G72" s="40"/>
      <c r="H72" s="40"/>
      <c r="I72" s="40"/>
      <c r="J72" s="27"/>
      <c r="K72" s="12"/>
      <c r="L72" s="12"/>
      <c r="M72" s="12"/>
      <c r="N72" s="39"/>
      <c r="O72" s="39"/>
      <c r="P72" s="39"/>
      <c r="Q72" s="39"/>
      <c r="R72" s="12"/>
      <c r="S72" s="12"/>
      <c r="T72" s="39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39"/>
      <c r="AQ72" s="12"/>
      <c r="AR72" s="12"/>
      <c r="AS72" s="12"/>
      <c r="AT72" s="12"/>
      <c r="AU72" s="12"/>
      <c r="AV72" s="12"/>
    </row>
    <row r="73" spans="1:48" s="14" customFormat="1" ht="24.75" customHeight="1" x14ac:dyDescent="0.35">
      <c r="A73" s="93"/>
      <c r="B73" s="57" t="s">
        <v>142</v>
      </c>
      <c r="C73" s="12"/>
      <c r="D73" s="27" t="s">
        <v>30</v>
      </c>
      <c r="E73" s="27" t="s">
        <v>31</v>
      </c>
      <c r="F73" s="28">
        <f t="shared" si="8"/>
        <v>2</v>
      </c>
      <c r="G73" s="40"/>
      <c r="H73" s="40"/>
      <c r="I73" s="40"/>
      <c r="J73" s="27"/>
      <c r="K73" s="26"/>
      <c r="L73" s="26"/>
      <c r="M73" s="26"/>
      <c r="N73" s="43"/>
      <c r="O73" s="26"/>
      <c r="P73" s="26"/>
      <c r="Q73" s="43"/>
      <c r="R73" s="43"/>
      <c r="S73" s="26"/>
      <c r="T73" s="43"/>
      <c r="U73" s="26"/>
      <c r="V73" s="26"/>
      <c r="W73" s="43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43"/>
      <c r="AO73" s="26"/>
      <c r="AP73" s="43"/>
      <c r="AQ73" s="43"/>
      <c r="AR73" s="26"/>
      <c r="AS73" s="26"/>
      <c r="AT73" s="26"/>
      <c r="AU73" s="26"/>
      <c r="AV73" s="26"/>
    </row>
    <row r="74" spans="1:48" s="14" customFormat="1" ht="27.75" customHeight="1" x14ac:dyDescent="0.35">
      <c r="A74" s="93"/>
      <c r="B74" s="58" t="s">
        <v>141</v>
      </c>
      <c r="C74" s="12"/>
      <c r="D74" s="49" t="s">
        <v>30</v>
      </c>
      <c r="E74" s="49" t="s">
        <v>31</v>
      </c>
      <c r="F74" s="45">
        <f t="shared" si="8"/>
        <v>2</v>
      </c>
      <c r="G74" s="50"/>
      <c r="H74" s="50"/>
      <c r="I74" s="50"/>
      <c r="J74" s="49"/>
      <c r="K74" s="47"/>
      <c r="L74" s="47"/>
      <c r="M74" s="47"/>
      <c r="N74" s="51"/>
      <c r="O74" s="47"/>
      <c r="P74" s="47"/>
      <c r="Q74" s="51"/>
      <c r="R74" s="47"/>
      <c r="S74" s="47"/>
      <c r="T74" s="51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1"/>
      <c r="AO74" s="47"/>
      <c r="AP74" s="47"/>
      <c r="AQ74" s="47"/>
      <c r="AR74" s="47"/>
      <c r="AS74" s="47"/>
      <c r="AT74" s="47"/>
      <c r="AU74" s="47"/>
      <c r="AV74" s="51"/>
    </row>
    <row r="75" spans="1:48" s="14" customFormat="1" ht="66" customHeight="1" x14ac:dyDescent="0.35">
      <c r="A75" s="93"/>
      <c r="B75" s="96" t="s">
        <v>115</v>
      </c>
      <c r="C75" s="13" t="s">
        <v>28</v>
      </c>
      <c r="D75" s="13" t="s">
        <v>30</v>
      </c>
      <c r="E75" s="23" t="s">
        <v>31</v>
      </c>
      <c r="F75" s="23">
        <f>IFERROR(IF(D75="Alto",3,IF(D75="Médio",2,IF(D75="Baixo",1,"")))+IF(E75="Alto",2,IF(E75="Médio",1,IF(E75="Baixo",0,""))),"")</f>
        <v>2</v>
      </c>
      <c r="G75" s="36"/>
      <c r="H75" s="36"/>
      <c r="I75" s="36"/>
      <c r="J75" s="36"/>
      <c r="K75" s="53"/>
      <c r="L75" s="53"/>
      <c r="M75" s="13"/>
      <c r="N75" s="5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53"/>
      <c r="AO75" s="53"/>
      <c r="AP75" s="13"/>
      <c r="AQ75" s="13"/>
      <c r="AR75" s="13"/>
      <c r="AS75" s="13"/>
      <c r="AT75" s="13"/>
      <c r="AU75" s="13"/>
      <c r="AV75" s="13"/>
    </row>
    <row r="76" spans="1:48" s="14" customFormat="1" ht="19.5" customHeight="1" thickBot="1" x14ac:dyDescent="0.4">
      <c r="A76" s="94"/>
      <c r="B76" s="96" t="s">
        <v>79</v>
      </c>
      <c r="C76" s="12"/>
      <c r="D76" s="13" t="s">
        <v>30</v>
      </c>
      <c r="E76" s="13" t="s">
        <v>31</v>
      </c>
      <c r="F76" s="23">
        <f>IFERROR(IF(D76="Alto",3,IF(D76="Médio",2,IF(D76="Baixo",1,"")))+IF(E76="Alto",2,IF(E76="Médio",1,IF(E76="Baixo",0,""))),"")</f>
        <v>2</v>
      </c>
      <c r="G76" s="36"/>
      <c r="H76" s="36"/>
      <c r="I76" s="36"/>
      <c r="J76" s="13"/>
      <c r="K76" s="12"/>
      <c r="L76" s="12"/>
      <c r="M76" s="39"/>
      <c r="N76" s="39"/>
      <c r="O76" s="12"/>
      <c r="P76" s="12"/>
      <c r="Q76" s="39"/>
      <c r="R76" s="12"/>
      <c r="S76" s="39"/>
      <c r="T76" s="39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39"/>
      <c r="AO76" s="12"/>
      <c r="AP76" s="12"/>
      <c r="AQ76" s="12"/>
      <c r="AR76" s="12"/>
      <c r="AS76" s="12"/>
      <c r="AT76" s="12"/>
      <c r="AU76" s="12"/>
      <c r="AV76" s="12"/>
    </row>
    <row r="77" spans="1:48" s="14" customFormat="1" ht="42" customHeight="1" x14ac:dyDescent="0.35">
      <c r="A77" s="92" t="s">
        <v>121</v>
      </c>
      <c r="B77" s="95" t="s">
        <v>50</v>
      </c>
      <c r="C77" s="31" t="s">
        <v>28</v>
      </c>
      <c r="D77" s="32" t="s">
        <v>29</v>
      </c>
      <c r="E77" s="32" t="s">
        <v>29</v>
      </c>
      <c r="F77" s="33">
        <f t="shared" si="1"/>
        <v>5</v>
      </c>
      <c r="G77" s="38"/>
      <c r="H77" s="38"/>
      <c r="I77" s="38"/>
      <c r="J77" s="38"/>
      <c r="K77" s="42"/>
      <c r="L77" s="42"/>
      <c r="M77" s="42"/>
      <c r="N77" s="42"/>
      <c r="O77" s="31"/>
      <c r="P77" s="31"/>
      <c r="Q77" s="42"/>
      <c r="R77" s="4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</row>
    <row r="78" spans="1:48" s="14" customFormat="1" ht="43.5" customHeight="1" x14ac:dyDescent="0.35">
      <c r="A78" s="93"/>
      <c r="B78" s="54" t="s">
        <v>130</v>
      </c>
      <c r="C78" s="12"/>
      <c r="D78" s="13" t="s">
        <v>29</v>
      </c>
      <c r="E78" s="13" t="s">
        <v>29</v>
      </c>
      <c r="F78" s="23">
        <f t="shared" si="1"/>
        <v>5</v>
      </c>
      <c r="G78" s="36"/>
      <c r="H78" s="36"/>
      <c r="I78" s="36"/>
      <c r="J78" s="36"/>
      <c r="K78" s="39"/>
      <c r="L78" s="39"/>
      <c r="M78" s="39"/>
      <c r="N78" s="39"/>
      <c r="O78" s="12"/>
      <c r="P78" s="12"/>
      <c r="Q78" s="39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8" s="14" customFormat="1" ht="27.75" customHeight="1" x14ac:dyDescent="0.35">
      <c r="A79" s="93"/>
      <c r="B79" s="54" t="s">
        <v>131</v>
      </c>
      <c r="C79" s="12"/>
      <c r="D79" s="13" t="s">
        <v>29</v>
      </c>
      <c r="E79" s="13" t="s">
        <v>30</v>
      </c>
      <c r="F79" s="23">
        <f t="shared" si="1"/>
        <v>4</v>
      </c>
      <c r="G79" s="36"/>
      <c r="H79" s="36"/>
      <c r="I79" s="36"/>
      <c r="J79" s="13"/>
      <c r="K79" s="12"/>
      <c r="L79" s="12"/>
      <c r="M79" s="39"/>
      <c r="N79" s="39"/>
      <c r="O79" s="12"/>
      <c r="P79" s="12"/>
      <c r="Q79" s="39"/>
      <c r="R79" s="39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8" s="14" customFormat="1" ht="25.5" customHeight="1" x14ac:dyDescent="0.35">
      <c r="A80" s="93"/>
      <c r="B80" s="54" t="s">
        <v>116</v>
      </c>
      <c r="C80" s="12" t="s">
        <v>28</v>
      </c>
      <c r="D80" s="13" t="s">
        <v>30</v>
      </c>
      <c r="E80" s="13" t="s">
        <v>30</v>
      </c>
      <c r="F80" s="23">
        <f>IFERROR(IF(D80="Alto",3,IF(D80="Médio",2,IF(D80="Baixo",1,"")))+IF(E80="Alto",2,IF(E80="Médio",1,IF(E80="Baixo",0,""))),"")</f>
        <v>3</v>
      </c>
      <c r="G80" s="36"/>
      <c r="H80" s="36"/>
      <c r="I80" s="36"/>
      <c r="J80" s="13"/>
      <c r="K80" s="12"/>
      <c r="L80" s="12"/>
      <c r="M80" s="39"/>
      <c r="N80" s="39"/>
      <c r="O80" s="12"/>
      <c r="P80" s="12"/>
      <c r="Q80" s="39"/>
      <c r="R80" s="39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</row>
    <row r="81" spans="1:48" s="14" customFormat="1" ht="50.25" customHeight="1" x14ac:dyDescent="0.35">
      <c r="A81" s="93"/>
      <c r="B81" s="96" t="s">
        <v>119</v>
      </c>
      <c r="C81" s="12" t="s">
        <v>28</v>
      </c>
      <c r="D81" s="13" t="s">
        <v>30</v>
      </c>
      <c r="E81" s="23" t="s">
        <v>31</v>
      </c>
      <c r="F81" s="23">
        <f>IFERROR(IF(D81="Alto",3,IF(D81="Médio",2,IF(D81="Baixo",1,"")))+IF(E81="Alto",2,IF(E81="Médio",1,IF(E81="Baixo",0,""))),"")</f>
        <v>2</v>
      </c>
      <c r="G81" s="36"/>
      <c r="H81" s="36"/>
      <c r="I81" s="36"/>
      <c r="J81" s="36"/>
      <c r="K81" s="53"/>
      <c r="L81" s="53"/>
      <c r="M81" s="13"/>
      <c r="N81" s="5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53"/>
      <c r="AO81" s="53"/>
      <c r="AP81" s="13"/>
      <c r="AQ81" s="13"/>
      <c r="AR81" s="13"/>
      <c r="AS81" s="13"/>
      <c r="AT81" s="13"/>
      <c r="AU81" s="13"/>
      <c r="AV81" s="13"/>
    </row>
    <row r="82" spans="1:48" s="14" customFormat="1" ht="44.25" customHeight="1" thickBot="1" x14ac:dyDescent="0.4">
      <c r="A82" s="94"/>
      <c r="B82" s="97" t="s">
        <v>132</v>
      </c>
      <c r="C82" s="34"/>
      <c r="D82" s="35" t="s">
        <v>29</v>
      </c>
      <c r="E82" s="35" t="s">
        <v>29</v>
      </c>
      <c r="F82" s="46">
        <f t="shared" ref="F82" si="9">IFERROR(IF(D82="Alto",3,IF(D82="Médio",2,IF(D82="Baixo",1,"")))+IF(E82="Alto",2,IF(E82="Médio",1,IF(E82="Baixo",0,""))),"")</f>
        <v>5</v>
      </c>
      <c r="G82" s="41"/>
      <c r="H82" s="41"/>
      <c r="I82" s="41"/>
      <c r="J82" s="29"/>
      <c r="K82" s="55"/>
      <c r="L82" s="55"/>
      <c r="M82" s="55"/>
      <c r="N82" s="56"/>
      <c r="O82" s="56"/>
      <c r="P82" s="56"/>
      <c r="Q82" s="56"/>
      <c r="R82" s="55"/>
      <c r="S82" s="55"/>
      <c r="T82" s="56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6"/>
      <c r="AQ82" s="55"/>
      <c r="AR82" s="55"/>
      <c r="AS82" s="55"/>
      <c r="AT82" s="55"/>
      <c r="AU82" s="55"/>
      <c r="AV82" s="55"/>
    </row>
    <row r="83" spans="1:48" x14ac:dyDescent="0.3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8" x14ac:dyDescent="0.3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8" x14ac:dyDescent="0.3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8" x14ac:dyDescent="0.3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</sheetData>
  <sheetProtection formatCells="0" formatColumns="0" formatRows="0" insertColumns="0" insertRows="0" insertHyperlinks="0" deleteColumns="0" deleteRows="0" sort="0" autoFilter="0" pivotTables="0"/>
  <autoFilter ref="A7:AV82">
    <filterColumn colId="1">
      <filters>
        <filter val="Acompanhar a assinatura e publicação da Portaria do RGF."/>
        <filter val="Acompanhar a conferência dos cadastros dos responsáveis no SICONFI e a inclusão dos dados relativos ao RGF de cada quadrimestre"/>
        <filter val="Acompanhar a legislação orçamentária"/>
        <filter val="Acompanhar as etapas do Projeto Estratégico de Custos"/>
        <filter val="Acompanhar as informações relativas á etapa qualitativa da Proposta Orçamentária."/>
        <filter val="Acompanhar as reservas de recursos relativas às despesas de duração continuada"/>
        <filter val="Acompanhar o trâmite processual"/>
        <filter val="Acompanhar o trâmite processual."/>
        <filter val="Acompanhar periodicamente a disponibilidade de recursos."/>
        <filter val="Analisar os relatórios de acompanhamento das despesas contratuais para encaminhamento ao Gabinete da SOF"/>
        <filter val="Analisar os relatórios de acompanhamento do Anexo V da LOA ."/>
        <filter val="Coordenar as atividades relacionadas ao acompanhamento das despesas de caráter continuado"/>
        <filter val="Orientar a unidade subordinada acerca de novos procedimentos, decisões administrativas  e alterações na legislação orçamentária afetas ao Acompanhamento Orçamentário e Financeiro."/>
        <filter val="Responder relatórios de Auditoria Relativos ao Acompanhamento Orçamentário e Financeiro que sejam encaminhados à Coordenadoria"/>
      </filters>
    </filterColumn>
  </autoFilter>
  <mergeCells count="14">
    <mergeCell ref="AR6:AV6"/>
    <mergeCell ref="AN6:AQ6"/>
    <mergeCell ref="A77:A82"/>
    <mergeCell ref="A8:A50"/>
    <mergeCell ref="A51:A76"/>
    <mergeCell ref="T3:AV3"/>
    <mergeCell ref="D3:F6"/>
    <mergeCell ref="K4:S6"/>
    <mergeCell ref="G3:J3"/>
    <mergeCell ref="G4:J6"/>
    <mergeCell ref="T6:V6"/>
    <mergeCell ref="T5:AO5"/>
    <mergeCell ref="W6:AB6"/>
    <mergeCell ref="AC6:AM6"/>
  </mergeCells>
  <conditionalFormatting sqref="E49 F52 E51:F51 F47:F48 F39:F40 F42:F43 F27:F30 F66:F70 F77:F79 F8:F24 F32:F37 E53:F64">
    <cfRule type="cellIs" dxfId="65" priority="136" operator="equal">
      <formula>5</formula>
    </cfRule>
    <cfRule type="cellIs" dxfId="64" priority="137" operator="between">
      <formula>3</formula>
      <formula>4</formula>
    </cfRule>
    <cfRule type="cellIs" dxfId="63" priority="138" operator="lessThanOrEqual">
      <formula>2</formula>
    </cfRule>
  </conditionalFormatting>
  <conditionalFormatting sqref="F25">
    <cfRule type="cellIs" dxfId="62" priority="106" operator="equal">
      <formula>5</formula>
    </cfRule>
    <cfRule type="cellIs" dxfId="61" priority="107" operator="between">
      <formula>3</formula>
      <formula>4</formula>
    </cfRule>
    <cfRule type="cellIs" dxfId="60" priority="108" operator="lessThanOrEqual">
      <formula>2</formula>
    </cfRule>
  </conditionalFormatting>
  <conditionalFormatting sqref="F49">
    <cfRule type="cellIs" dxfId="59" priority="97" operator="equal">
      <formula>5</formula>
    </cfRule>
    <cfRule type="cellIs" dxfId="58" priority="98" operator="between">
      <formula>3</formula>
      <formula>4</formula>
    </cfRule>
    <cfRule type="cellIs" dxfId="57" priority="99" operator="lessThanOrEqual">
      <formula>2</formula>
    </cfRule>
  </conditionalFormatting>
  <conditionalFormatting sqref="F26">
    <cfRule type="cellIs" dxfId="56" priority="82" operator="equal">
      <formula>5</formula>
    </cfRule>
    <cfRule type="cellIs" dxfId="55" priority="83" operator="between">
      <formula>3</formula>
      <formula>4</formula>
    </cfRule>
    <cfRule type="cellIs" dxfId="54" priority="84" operator="lessThanOrEqual">
      <formula>2</formula>
    </cfRule>
  </conditionalFormatting>
  <conditionalFormatting sqref="E65:F65">
    <cfRule type="cellIs" dxfId="53" priority="76" operator="equal">
      <formula>5</formula>
    </cfRule>
    <cfRule type="cellIs" dxfId="52" priority="77" operator="between">
      <formula>3</formula>
      <formula>4</formula>
    </cfRule>
    <cfRule type="cellIs" dxfId="51" priority="78" operator="lessThanOrEqual">
      <formula>2</formula>
    </cfRule>
  </conditionalFormatting>
  <conditionalFormatting sqref="F76">
    <cfRule type="cellIs" dxfId="50" priority="67" operator="equal">
      <formula>5</formula>
    </cfRule>
    <cfRule type="cellIs" dxfId="49" priority="68" operator="between">
      <formula>3</formula>
      <formula>4</formula>
    </cfRule>
    <cfRule type="cellIs" dxfId="48" priority="69" operator="lessThanOrEqual">
      <formula>2</formula>
    </cfRule>
  </conditionalFormatting>
  <conditionalFormatting sqref="F82">
    <cfRule type="cellIs" dxfId="47" priority="61" operator="equal">
      <formula>5</formula>
    </cfRule>
    <cfRule type="cellIs" dxfId="46" priority="62" operator="between">
      <formula>3</formula>
      <formula>4</formula>
    </cfRule>
    <cfRule type="cellIs" dxfId="45" priority="63" operator="lessThanOrEqual">
      <formula>2</formula>
    </cfRule>
  </conditionalFormatting>
  <conditionalFormatting sqref="F38">
    <cfRule type="cellIs" dxfId="44" priority="55" operator="equal">
      <formula>5</formula>
    </cfRule>
    <cfRule type="cellIs" dxfId="43" priority="56" operator="between">
      <formula>3</formula>
      <formula>4</formula>
    </cfRule>
    <cfRule type="cellIs" dxfId="42" priority="57" operator="lessThanOrEqual">
      <formula>2</formula>
    </cfRule>
  </conditionalFormatting>
  <conditionalFormatting sqref="F73:F74">
    <cfRule type="cellIs" dxfId="41" priority="46" operator="equal">
      <formula>5</formula>
    </cfRule>
    <cfRule type="cellIs" dxfId="40" priority="47" operator="between">
      <formula>3</formula>
      <formula>4</formula>
    </cfRule>
    <cfRule type="cellIs" dxfId="39" priority="48" operator="lessThanOrEqual">
      <formula>2</formula>
    </cfRule>
  </conditionalFormatting>
  <conditionalFormatting sqref="F44">
    <cfRule type="cellIs" dxfId="38" priority="52" operator="equal">
      <formula>5</formula>
    </cfRule>
    <cfRule type="cellIs" dxfId="37" priority="53" operator="between">
      <formula>3</formula>
      <formula>4</formula>
    </cfRule>
    <cfRule type="cellIs" dxfId="36" priority="54" operator="lessThanOrEqual">
      <formula>2</formula>
    </cfRule>
  </conditionalFormatting>
  <conditionalFormatting sqref="F46">
    <cfRule type="cellIs" dxfId="35" priority="49" operator="equal">
      <formula>5</formula>
    </cfRule>
    <cfRule type="cellIs" dxfId="34" priority="50" operator="between">
      <formula>3</formula>
      <formula>4</formula>
    </cfRule>
    <cfRule type="cellIs" dxfId="33" priority="51" operator="lessThanOrEqual">
      <formula>2</formula>
    </cfRule>
  </conditionalFormatting>
  <conditionalFormatting sqref="F71">
    <cfRule type="cellIs" dxfId="32" priority="37" operator="equal">
      <formula>5</formula>
    </cfRule>
    <cfRule type="cellIs" dxfId="31" priority="38" operator="between">
      <formula>3</formula>
      <formula>4</formula>
    </cfRule>
    <cfRule type="cellIs" dxfId="30" priority="39" operator="lessThanOrEqual">
      <formula>2</formula>
    </cfRule>
  </conditionalFormatting>
  <conditionalFormatting sqref="E75">
    <cfRule type="cellIs" dxfId="29" priority="43" operator="equal">
      <formula>5</formula>
    </cfRule>
    <cfRule type="cellIs" dxfId="28" priority="44" operator="between">
      <formula>3</formula>
      <formula>4</formula>
    </cfRule>
    <cfRule type="cellIs" dxfId="27" priority="45" operator="lessThanOrEqual">
      <formula>2</formula>
    </cfRule>
  </conditionalFormatting>
  <conditionalFormatting sqref="F75">
    <cfRule type="cellIs" dxfId="26" priority="40" operator="equal">
      <formula>5</formula>
    </cfRule>
    <cfRule type="cellIs" dxfId="25" priority="41" operator="between">
      <formula>3</formula>
      <formula>4</formula>
    </cfRule>
    <cfRule type="cellIs" dxfId="24" priority="42" operator="lessThanOrEqual">
      <formula>2</formula>
    </cfRule>
  </conditionalFormatting>
  <conditionalFormatting sqref="F72">
    <cfRule type="cellIs" dxfId="23" priority="34" operator="equal">
      <formula>5</formula>
    </cfRule>
    <cfRule type="cellIs" dxfId="22" priority="35" operator="between">
      <formula>3</formula>
      <formula>4</formula>
    </cfRule>
    <cfRule type="cellIs" dxfId="21" priority="36" operator="lessThanOrEqual">
      <formula>2</formula>
    </cfRule>
  </conditionalFormatting>
  <conditionalFormatting sqref="F80">
    <cfRule type="cellIs" dxfId="20" priority="25" operator="equal">
      <formula>5</formula>
    </cfRule>
    <cfRule type="cellIs" dxfId="19" priority="26" operator="between">
      <formula>3</formula>
      <formula>4</formula>
    </cfRule>
    <cfRule type="cellIs" dxfId="18" priority="27" operator="lessThanOrEqual">
      <formula>2</formula>
    </cfRule>
  </conditionalFormatting>
  <conditionalFormatting sqref="E81">
    <cfRule type="cellIs" dxfId="17" priority="22" operator="equal">
      <formula>5</formula>
    </cfRule>
    <cfRule type="cellIs" dxfId="16" priority="23" operator="between">
      <formula>3</formula>
      <formula>4</formula>
    </cfRule>
    <cfRule type="cellIs" dxfId="15" priority="24" operator="lessThanOrEqual">
      <formula>2</formula>
    </cfRule>
  </conditionalFormatting>
  <conditionalFormatting sqref="F81">
    <cfRule type="cellIs" dxfId="14" priority="19" operator="equal">
      <formula>5</formula>
    </cfRule>
    <cfRule type="cellIs" dxfId="13" priority="20" operator="between">
      <formula>3</formula>
      <formula>4</formula>
    </cfRule>
    <cfRule type="cellIs" dxfId="12" priority="21" operator="lessThanOrEqual">
      <formula>2</formula>
    </cfRule>
  </conditionalFormatting>
  <conditionalFormatting sqref="F50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31">
    <cfRule type="cellIs" dxfId="8" priority="13" operator="equal">
      <formula>5</formula>
    </cfRule>
    <cfRule type="cellIs" dxfId="7" priority="14" operator="between">
      <formula>3</formula>
      <formula>4</formula>
    </cfRule>
    <cfRule type="cellIs" dxfId="6" priority="15" operator="lessThanOrEqual">
      <formula>2</formula>
    </cfRule>
  </conditionalFormatting>
  <conditionalFormatting sqref="F41">
    <cfRule type="cellIs" dxfId="5" priority="7" operator="equal">
      <formula>5</formula>
    </cfRule>
    <cfRule type="cellIs" dxfId="4" priority="8" operator="between">
      <formula>3</formula>
      <formula>4</formula>
    </cfRule>
    <cfRule type="cellIs" dxfId="3" priority="9" operator="lessThanOrEqual">
      <formula>2</formula>
    </cfRule>
  </conditionalFormatting>
  <conditionalFormatting sqref="F4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73:C81 C8:C45 K8:AV82 C47:C71">
      <formula1>"X"</formula1>
    </dataValidation>
    <dataValidation type="list" allowBlank="1" showInputMessage="1" showErrorMessage="1" sqref="D8:E8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2018-06-20T16:50:59Z</dcterms:modified>
</cp:coreProperties>
</file>